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197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<sst xmlns="http://schemas.openxmlformats.org/spreadsheetml/2006/main" count="190" uniqueCount="36">
  <si>
    <t>Etapa I.</t>
  </si>
  <si>
    <t>Etapa</t>
  </si>
  <si>
    <t>Dílčí položka</t>
  </si>
  <si>
    <t>bez DPH</t>
  </si>
  <si>
    <t>Cena za etapu
v Kč bez DPH</t>
  </si>
  <si>
    <t>Soupis  činností</t>
  </si>
  <si>
    <t>Etapa III.</t>
  </si>
  <si>
    <t>Celková cena za provedení díla</t>
  </si>
  <si>
    <t>Název VZ:</t>
  </si>
  <si>
    <t>Etapa II.</t>
  </si>
  <si>
    <t>Cena celkem za I. až  III. etapu</t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</si>
  <si>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</si>
  <si>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LVC, OPRAVA A MODERNIZACE DALEB</t>
  </si>
  <si>
    <t>LOKALITA STŘEKOV</t>
  </si>
  <si>
    <t>LOKALITA LOVOSICE</t>
  </si>
  <si>
    <t>Zadavatelem předpokládaný rozsah výkonu AD ve dnech</t>
  </si>
  <si>
    <t xml:space="preserve">Zadavatelem předpokládaný rozsah výkonu AD ve dnech
</t>
  </si>
  <si>
    <t>LOKALITA ČESKÉ KOPISTY</t>
  </si>
  <si>
    <t>LOKALITA ROUDNICE NAD LABEM</t>
  </si>
  <si>
    <t>LOKALITA ŠTĚTÍ</t>
  </si>
  <si>
    <t>LOKALITA DOLNÍ BEŘKOVICE</t>
  </si>
  <si>
    <t>LOKALITA OBŘÍSTVÍ</t>
  </si>
  <si>
    <t>LOKALITA LOBKOVICE</t>
  </si>
  <si>
    <t>LOKALITA LYSÁ NAD LABEM</t>
  </si>
  <si>
    <t>LOKALITA HRADIŠTKO</t>
  </si>
  <si>
    <t>LOKALITA TÝNEC NAD LABEM</t>
  </si>
  <si>
    <t>LOKALITA PODĚBRADY</t>
  </si>
  <si>
    <t>LOKALITA VELKÝ OSEK</t>
  </si>
  <si>
    <t>LOKALITA KLAVARY</t>
  </si>
  <si>
    <r>
      <t xml:space="preserve">CENA ZA AKCI </t>
    </r>
    <r>
      <rPr>
        <b/>
        <i/>
        <sz val="12"/>
        <rFont val="Arial"/>
        <family val="2"/>
      </rPr>
      <t>LVC, MODERNIZACE DALEB NA STŘEDNÍM LABI</t>
    </r>
  </si>
  <si>
    <r>
      <t xml:space="preserve">CENA ZA AKCI </t>
    </r>
    <r>
      <rPr>
        <b/>
        <i/>
        <sz val="12"/>
        <rFont val="Arial"/>
        <family val="2"/>
      </rPr>
      <t>LVC, OPRAVA POŠKOZENÝCH DALEB</t>
    </r>
  </si>
  <si>
    <t xml:space="preserve">Vypracování konceptu projektové dokumentace jednostupňové (DSJ) včetně rozpočtu. </t>
  </si>
  <si>
    <t>Vypracování konceptu projektové dokumentace jednostupňové (DSJ) včetně rozpočtu.</t>
  </si>
  <si>
    <r>
      <t xml:space="preserve">Uchazeč </t>
    </r>
    <r>
      <rPr>
        <b/>
        <sz val="10"/>
        <rFont val="Arial"/>
        <family val="2"/>
      </rPr>
      <t>doplní pouze buňky s vloženou hodnou 1,11</t>
    </r>
    <r>
      <rPr>
        <sz val="10"/>
        <rFont val="Arial"/>
        <family val="2"/>
      </rPr>
      <t xml:space="preserve">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</si>
  <si>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 xml:space="preserve">Zapracování připomínek do DSJ a zpracování finální verze DSJ + výkon inženýrské činnosti (IČ) spočívající ve zpracování a podání kvalifikované žádosti o vydání příslušného povolení nutného pro realizaci stavby včetně kompletace všech podkladů potřebných a nutných pro vydání tohoto povolení. </t>
  </si>
  <si>
    <t>Zapracování připomínek do DSJ a zpracování finální verze DSJ + výkon inženýrské činnosti (IČ) spočívající ve zpracování a podání kvalifikované žádosti o vydání příslušného povolení nutného pro realizaci stavby včetně kompletace všech podkladů potřebných a nutných pro vydání tohoto povolení.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</si>
</sst>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8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49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9" fillId="0" borderId="10" xfId="0" applyFont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169" fontId="0" fillId="34" borderId="14" xfId="0" applyNumberFormat="1" applyFont="1" applyFill="1" applyBorder="1" applyAlignment="1">
      <alignment horizontal="center"/>
    </xf>
    <xf numFmtId="169" fontId="2" fillId="8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9" fillId="5" borderId="21" xfId="0" applyFont="1" applyFill="1" applyBorder="1" applyAlignment="1">
      <alignment horizontal="center" wrapText="1"/>
    </xf>
    <xf numFmtId="169" fontId="0" fillId="0" borderId="14" xfId="0" applyNumberFormat="1" applyFont="1" applyFill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9" fillId="0" borderId="23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49" fillId="0" borderId="25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8"/>
  <sheetViews>
    <sheetView tabSelected="1" zoomScalePageLayoutView="0" workbookViewId="0" topLeftCell="A118">
      <selection activeCell="C128" sqref="C128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3" t="s">
        <v>5</v>
      </c>
    </row>
    <row r="3" spans="2:5" ht="15.75">
      <c r="B3" s="2" t="s">
        <v>8</v>
      </c>
      <c r="C3" s="2" t="s">
        <v>12</v>
      </c>
      <c r="D3" s="1"/>
      <c r="E3" s="1"/>
    </row>
    <row r="4" spans="2:5" ht="11.25" customHeight="1">
      <c r="B4" s="2"/>
      <c r="C4" s="7"/>
      <c r="D4" s="1"/>
      <c r="E4" s="1"/>
    </row>
    <row r="5" spans="2:5" ht="21.75" customHeight="1" thickBot="1">
      <c r="B5" s="2"/>
      <c r="C5" s="2" t="s">
        <v>13</v>
      </c>
      <c r="D5" s="1"/>
      <c r="E5" s="1"/>
    </row>
    <row r="6" spans="2:5" ht="30" customHeight="1" thickBot="1">
      <c r="B6" s="4" t="s">
        <v>1</v>
      </c>
      <c r="C6" s="45" t="s">
        <v>2</v>
      </c>
      <c r="D6" s="46"/>
      <c r="E6" s="5" t="s">
        <v>4</v>
      </c>
    </row>
    <row r="7" spans="2:5" ht="15" customHeight="1" thickBot="1">
      <c r="B7" s="13" t="s">
        <v>0</v>
      </c>
      <c r="C7" s="26" t="s">
        <v>31</v>
      </c>
      <c r="D7" s="27"/>
      <c r="E7" s="12">
        <v>1.11</v>
      </c>
    </row>
    <row r="8" spans="2:5" ht="55.5" customHeight="1" thickBot="1">
      <c r="B8" s="14" t="s">
        <v>9</v>
      </c>
      <c r="C8" s="20" t="s">
        <v>34</v>
      </c>
      <c r="D8" s="21"/>
      <c r="E8" s="12">
        <v>1.11</v>
      </c>
    </row>
    <row r="9" spans="2:5" ht="80.25" customHeight="1" thickBot="1">
      <c r="B9" s="15" t="s">
        <v>6</v>
      </c>
      <c r="C9" s="28" t="s">
        <v>11</v>
      </c>
      <c r="D9" s="33">
        <v>1.11</v>
      </c>
      <c r="E9" s="30"/>
    </row>
    <row r="10" spans="2:9" ht="15" customHeight="1">
      <c r="B10" s="15"/>
      <c r="C10" s="40" t="s">
        <v>15</v>
      </c>
      <c r="D10" s="35">
        <v>1</v>
      </c>
      <c r="E10" s="47">
        <f>D9*D10</f>
        <v>1.11</v>
      </c>
      <c r="H10" s="16"/>
      <c r="I10" s="16"/>
    </row>
    <row r="11" spans="2:9" ht="6" customHeight="1" thickBot="1">
      <c r="B11" s="11"/>
      <c r="C11" s="41"/>
      <c r="D11" s="36"/>
      <c r="E11" s="48"/>
      <c r="H11" s="16"/>
      <c r="I11" s="16"/>
    </row>
    <row r="12" spans="2:9" ht="15.75" customHeight="1" thickBot="1">
      <c r="B12" s="42" t="s">
        <v>10</v>
      </c>
      <c r="C12" s="43"/>
      <c r="D12" s="44"/>
      <c r="E12" s="6">
        <f>E7+E8+E10</f>
        <v>3.33</v>
      </c>
      <c r="F12" s="2" t="s">
        <v>3</v>
      </c>
      <c r="H12" s="16"/>
      <c r="I12" s="16"/>
    </row>
    <row r="13" spans="2:9" ht="15.75" customHeight="1">
      <c r="B13" s="23"/>
      <c r="C13" s="23"/>
      <c r="D13" s="24"/>
      <c r="E13" s="29"/>
      <c r="F13" s="2"/>
      <c r="H13" s="16"/>
      <c r="I13" s="16"/>
    </row>
    <row r="14" spans="2:9" ht="15.75" customHeight="1" thickBot="1">
      <c r="B14" s="23"/>
      <c r="C14" s="25" t="s">
        <v>14</v>
      </c>
      <c r="D14" s="24"/>
      <c r="E14" s="29"/>
      <c r="F14" s="2"/>
      <c r="H14" s="16"/>
      <c r="I14" s="16"/>
    </row>
    <row r="15" spans="2:9" ht="26.25" thickBot="1">
      <c r="B15" s="4" t="s">
        <v>1</v>
      </c>
      <c r="C15" s="49" t="s">
        <v>2</v>
      </c>
      <c r="D15" s="50"/>
      <c r="E15" s="5" t="s">
        <v>4</v>
      </c>
      <c r="H15" s="16"/>
      <c r="I15" s="16"/>
    </row>
    <row r="16" spans="2:9" ht="13.5" thickBot="1">
      <c r="B16" s="13" t="s">
        <v>0</v>
      </c>
      <c r="C16" s="18" t="s">
        <v>32</v>
      </c>
      <c r="D16" s="19"/>
      <c r="E16" s="12">
        <v>1.11</v>
      </c>
      <c r="H16" s="16"/>
      <c r="I16" s="16"/>
    </row>
    <row r="17" spans="2:9" s="10" customFormat="1" ht="56.25" customHeight="1" thickBot="1">
      <c r="B17" s="14" t="s">
        <v>9</v>
      </c>
      <c r="C17" s="20" t="s">
        <v>34</v>
      </c>
      <c r="D17" s="21"/>
      <c r="E17" s="12">
        <v>1.11</v>
      </c>
      <c r="H17" s="17"/>
      <c r="I17" s="17"/>
    </row>
    <row r="18" spans="2:9" ht="80.25" customHeight="1" thickBot="1">
      <c r="B18" s="15" t="s">
        <v>6</v>
      </c>
      <c r="C18" s="22" t="s">
        <v>11</v>
      </c>
      <c r="D18" s="33">
        <v>1.11</v>
      </c>
      <c r="E18" s="34"/>
      <c r="H18" s="16"/>
      <c r="I18" s="16"/>
    </row>
    <row r="19" spans="2:9" ht="12.75" customHeight="1">
      <c r="B19" s="15"/>
      <c r="C19" s="51" t="s">
        <v>16</v>
      </c>
      <c r="D19" s="35">
        <v>1</v>
      </c>
      <c r="E19" s="47">
        <f>D18*D19</f>
        <v>1.11</v>
      </c>
      <c r="H19" s="16"/>
      <c r="I19" s="16"/>
    </row>
    <row r="20" spans="2:9" ht="9.75" customHeight="1" thickBot="1">
      <c r="B20" s="11"/>
      <c r="C20" s="52"/>
      <c r="D20" s="36"/>
      <c r="E20" s="48"/>
      <c r="H20" s="16"/>
      <c r="I20" s="16"/>
    </row>
    <row r="21" spans="2:9" ht="16.5" thickBot="1">
      <c r="B21" s="42" t="s">
        <v>10</v>
      </c>
      <c r="C21" s="43"/>
      <c r="D21" s="44"/>
      <c r="E21" s="6">
        <f>E16+E17+E19</f>
        <v>3.33</v>
      </c>
      <c r="F21" s="2" t="s">
        <v>3</v>
      </c>
      <c r="H21" s="16"/>
      <c r="I21" s="16"/>
    </row>
    <row r="22" spans="2:9" ht="15.75">
      <c r="B22" s="23"/>
      <c r="C22" s="23"/>
      <c r="D22" s="24"/>
      <c r="E22" s="29"/>
      <c r="H22" s="16"/>
      <c r="I22" s="16"/>
    </row>
    <row r="23" spans="2:9" ht="16.5" thickBot="1">
      <c r="B23" s="23"/>
      <c r="C23" s="25" t="s">
        <v>17</v>
      </c>
      <c r="D23" s="24"/>
      <c r="E23" s="29"/>
      <c r="H23" s="16"/>
      <c r="I23" s="16"/>
    </row>
    <row r="24" spans="2:9" ht="26.25" thickBot="1">
      <c r="B24" s="4" t="s">
        <v>1</v>
      </c>
      <c r="C24" s="45" t="s">
        <v>2</v>
      </c>
      <c r="D24" s="46"/>
      <c r="E24" s="5" t="s">
        <v>4</v>
      </c>
      <c r="H24" s="16"/>
      <c r="I24" s="16"/>
    </row>
    <row r="25" spans="2:9" ht="13.5" thickBot="1">
      <c r="B25" s="13" t="s">
        <v>0</v>
      </c>
      <c r="C25" s="26" t="s">
        <v>31</v>
      </c>
      <c r="D25" s="27"/>
      <c r="E25" s="12">
        <v>1.11</v>
      </c>
      <c r="H25" s="16"/>
      <c r="I25" s="16"/>
    </row>
    <row r="26" spans="2:9" ht="51.75" thickBot="1">
      <c r="B26" s="14" t="s">
        <v>9</v>
      </c>
      <c r="C26" s="20" t="s">
        <v>34</v>
      </c>
      <c r="D26" s="21"/>
      <c r="E26" s="12">
        <v>1.11</v>
      </c>
      <c r="H26" s="16"/>
      <c r="I26" s="16"/>
    </row>
    <row r="27" spans="2:9" ht="82.5" customHeight="1" thickBot="1">
      <c r="B27" s="15" t="s">
        <v>6</v>
      </c>
      <c r="C27" s="28" t="s">
        <v>11</v>
      </c>
      <c r="D27" s="33">
        <v>1.11</v>
      </c>
      <c r="E27" s="34"/>
      <c r="H27" s="16"/>
      <c r="I27" s="16"/>
    </row>
    <row r="28" spans="2:9" ht="12.75">
      <c r="B28" s="15"/>
      <c r="C28" s="40" t="s">
        <v>15</v>
      </c>
      <c r="D28" s="35">
        <v>1</v>
      </c>
      <c r="E28" s="47">
        <f>D27*D28</f>
        <v>1.11</v>
      </c>
      <c r="H28" s="16"/>
      <c r="I28" s="16"/>
    </row>
    <row r="29" spans="2:9" ht="13.5" thickBot="1">
      <c r="B29" s="11"/>
      <c r="C29" s="41"/>
      <c r="D29" s="36"/>
      <c r="E29" s="48"/>
      <c r="H29" s="16"/>
      <c r="I29" s="16"/>
    </row>
    <row r="30" spans="2:9" ht="16.5" thickBot="1">
      <c r="B30" s="42" t="s">
        <v>10</v>
      </c>
      <c r="C30" s="43"/>
      <c r="D30" s="44"/>
      <c r="E30" s="6">
        <f>E25+E26+E28</f>
        <v>3.33</v>
      </c>
      <c r="F30" s="2" t="s">
        <v>3</v>
      </c>
      <c r="H30" s="16"/>
      <c r="I30" s="16"/>
    </row>
    <row r="31" spans="2:9" ht="15.75">
      <c r="B31" s="23"/>
      <c r="C31" s="25"/>
      <c r="D31" s="24"/>
      <c r="E31" s="29"/>
      <c r="H31" s="16"/>
      <c r="I31" s="16"/>
    </row>
    <row r="32" spans="2:9" ht="16.5" thickBot="1">
      <c r="B32" s="23"/>
      <c r="C32" s="25" t="s">
        <v>18</v>
      </c>
      <c r="D32" s="24"/>
      <c r="E32" s="29"/>
      <c r="H32" s="16"/>
      <c r="I32" s="16"/>
    </row>
    <row r="33" spans="2:9" ht="26.25" thickBot="1">
      <c r="B33" s="4" t="s">
        <v>1</v>
      </c>
      <c r="C33" s="45" t="s">
        <v>2</v>
      </c>
      <c r="D33" s="46"/>
      <c r="E33" s="5" t="s">
        <v>4</v>
      </c>
      <c r="H33" s="16"/>
      <c r="I33" s="16"/>
    </row>
    <row r="34" spans="2:9" ht="13.5" thickBot="1">
      <c r="B34" s="13" t="s">
        <v>0</v>
      </c>
      <c r="C34" s="26" t="s">
        <v>31</v>
      </c>
      <c r="D34" s="27"/>
      <c r="E34" s="12">
        <v>1.11</v>
      </c>
      <c r="H34" s="16"/>
      <c r="I34" s="16"/>
    </row>
    <row r="35" spans="2:9" ht="51.75" thickBot="1">
      <c r="B35" s="14" t="s">
        <v>9</v>
      </c>
      <c r="C35" s="20" t="s">
        <v>34</v>
      </c>
      <c r="D35" s="21"/>
      <c r="E35" s="12">
        <v>1.11</v>
      </c>
      <c r="H35" s="16"/>
      <c r="I35" s="16"/>
    </row>
    <row r="36" spans="2:9" ht="81.75" customHeight="1" thickBot="1">
      <c r="B36" s="15" t="s">
        <v>6</v>
      </c>
      <c r="C36" s="28" t="s">
        <v>11</v>
      </c>
      <c r="D36" s="33">
        <v>1.11</v>
      </c>
      <c r="E36" s="34"/>
      <c r="H36" s="16"/>
      <c r="I36" s="16"/>
    </row>
    <row r="37" spans="2:9" ht="12.75">
      <c r="B37" s="15"/>
      <c r="C37" s="40" t="s">
        <v>15</v>
      </c>
      <c r="D37" s="35">
        <v>1</v>
      </c>
      <c r="E37" s="47">
        <f>D36*D37</f>
        <v>1.11</v>
      </c>
      <c r="H37" s="16"/>
      <c r="I37" s="16"/>
    </row>
    <row r="38" spans="2:9" ht="13.5" thickBot="1">
      <c r="B38" s="11"/>
      <c r="C38" s="41"/>
      <c r="D38" s="36"/>
      <c r="E38" s="48"/>
      <c r="H38" s="16"/>
      <c r="I38" s="16"/>
    </row>
    <row r="39" spans="2:9" ht="16.5" thickBot="1">
      <c r="B39" s="42" t="s">
        <v>10</v>
      </c>
      <c r="C39" s="43"/>
      <c r="D39" s="44"/>
      <c r="E39" s="6">
        <f>E34+E35+E37</f>
        <v>3.33</v>
      </c>
      <c r="F39" s="2" t="s">
        <v>3</v>
      </c>
      <c r="H39" s="16"/>
      <c r="I39" s="16"/>
    </row>
    <row r="40" spans="2:9" ht="15.75">
      <c r="B40" s="23"/>
      <c r="C40" s="25"/>
      <c r="D40" s="24"/>
      <c r="E40" s="29"/>
      <c r="H40" s="16"/>
      <c r="I40" s="16"/>
    </row>
    <row r="41" spans="2:9" ht="16.5" thickBot="1">
      <c r="B41" s="23"/>
      <c r="C41" s="25" t="s">
        <v>19</v>
      </c>
      <c r="D41" s="24"/>
      <c r="E41" s="29"/>
      <c r="H41" s="16"/>
      <c r="I41" s="16"/>
    </row>
    <row r="42" spans="2:9" ht="26.25" thickBot="1">
      <c r="B42" s="4" t="s">
        <v>1</v>
      </c>
      <c r="C42" s="45" t="s">
        <v>2</v>
      </c>
      <c r="D42" s="46"/>
      <c r="E42" s="5" t="s">
        <v>4</v>
      </c>
      <c r="H42" s="16"/>
      <c r="I42" s="16"/>
    </row>
    <row r="43" spans="2:9" ht="13.5" thickBot="1">
      <c r="B43" s="13" t="s">
        <v>0</v>
      </c>
      <c r="C43" s="26" t="s">
        <v>31</v>
      </c>
      <c r="D43" s="27"/>
      <c r="E43" s="12">
        <v>1.11</v>
      </c>
      <c r="H43" s="16"/>
      <c r="I43" s="16"/>
    </row>
    <row r="44" spans="2:9" ht="51.75" thickBot="1">
      <c r="B44" s="14" t="s">
        <v>9</v>
      </c>
      <c r="C44" s="20" t="s">
        <v>34</v>
      </c>
      <c r="D44" s="21"/>
      <c r="E44" s="12">
        <v>1.11</v>
      </c>
      <c r="H44" s="16"/>
      <c r="I44" s="16"/>
    </row>
    <row r="45" spans="2:9" ht="81.75" customHeight="1" thickBot="1">
      <c r="B45" s="15" t="s">
        <v>6</v>
      </c>
      <c r="C45" s="28" t="s">
        <v>11</v>
      </c>
      <c r="D45" s="33">
        <v>1.11</v>
      </c>
      <c r="E45" s="34"/>
      <c r="H45" s="16"/>
      <c r="I45" s="16"/>
    </row>
    <row r="46" spans="2:9" ht="12.75">
      <c r="B46" s="15"/>
      <c r="C46" s="40" t="s">
        <v>15</v>
      </c>
      <c r="D46" s="35">
        <v>1</v>
      </c>
      <c r="E46" s="47">
        <f>D45*D46</f>
        <v>1.11</v>
      </c>
      <c r="H46" s="16"/>
      <c r="I46" s="16"/>
    </row>
    <row r="47" spans="2:9" ht="13.5" thickBot="1">
      <c r="B47" s="11"/>
      <c r="C47" s="41"/>
      <c r="D47" s="36"/>
      <c r="E47" s="48"/>
      <c r="H47" s="16"/>
      <c r="I47" s="16"/>
    </row>
    <row r="48" spans="2:9" ht="16.5" thickBot="1">
      <c r="B48" s="42" t="s">
        <v>10</v>
      </c>
      <c r="C48" s="43"/>
      <c r="D48" s="44"/>
      <c r="E48" s="6">
        <f>E43+E44+E46</f>
        <v>3.33</v>
      </c>
      <c r="F48" s="2" t="s">
        <v>3</v>
      </c>
      <c r="H48" s="16"/>
      <c r="I48" s="16"/>
    </row>
    <row r="49" spans="2:9" ht="15.75">
      <c r="B49" s="23"/>
      <c r="C49" s="25"/>
      <c r="D49" s="24"/>
      <c r="E49" s="29"/>
      <c r="H49" s="16"/>
      <c r="I49" s="16"/>
    </row>
    <row r="50" spans="2:9" ht="16.5" thickBot="1">
      <c r="B50" s="23"/>
      <c r="C50" s="25" t="s">
        <v>20</v>
      </c>
      <c r="D50" s="24"/>
      <c r="E50" s="29"/>
      <c r="H50" s="16"/>
      <c r="I50" s="16"/>
    </row>
    <row r="51" spans="2:9" ht="26.25" thickBot="1">
      <c r="B51" s="4" t="s">
        <v>1</v>
      </c>
      <c r="C51" s="45" t="s">
        <v>2</v>
      </c>
      <c r="D51" s="46"/>
      <c r="E51" s="5" t="s">
        <v>4</v>
      </c>
      <c r="H51" s="16"/>
      <c r="I51" s="16"/>
    </row>
    <row r="52" spans="2:9" ht="13.5" thickBot="1">
      <c r="B52" s="13" t="s">
        <v>0</v>
      </c>
      <c r="C52" s="26" t="s">
        <v>31</v>
      </c>
      <c r="D52" s="27"/>
      <c r="E52" s="12">
        <v>1.11</v>
      </c>
      <c r="H52" s="16"/>
      <c r="I52" s="16"/>
    </row>
    <row r="53" spans="2:9" ht="51.75" thickBot="1">
      <c r="B53" s="14" t="s">
        <v>9</v>
      </c>
      <c r="C53" s="20" t="s">
        <v>34</v>
      </c>
      <c r="D53" s="21"/>
      <c r="E53" s="12">
        <v>1.11</v>
      </c>
      <c r="H53" s="16"/>
      <c r="I53" s="16"/>
    </row>
    <row r="54" spans="2:9" ht="83.25" customHeight="1" thickBot="1">
      <c r="B54" s="15" t="s">
        <v>6</v>
      </c>
      <c r="C54" s="28" t="s">
        <v>11</v>
      </c>
      <c r="D54" s="33">
        <v>1.11</v>
      </c>
      <c r="E54" s="34"/>
      <c r="H54" s="16"/>
      <c r="I54" s="16"/>
    </row>
    <row r="55" spans="2:9" ht="12.75">
      <c r="B55" s="15"/>
      <c r="C55" s="40" t="s">
        <v>15</v>
      </c>
      <c r="D55" s="35">
        <v>1</v>
      </c>
      <c r="E55" s="47">
        <f>D54*D55</f>
        <v>1.11</v>
      </c>
      <c r="H55" s="16"/>
      <c r="I55" s="16"/>
    </row>
    <row r="56" spans="2:9" ht="13.5" thickBot="1">
      <c r="B56" s="11"/>
      <c r="C56" s="41"/>
      <c r="D56" s="36"/>
      <c r="E56" s="48"/>
      <c r="H56" s="16"/>
      <c r="I56" s="16"/>
    </row>
    <row r="57" spans="2:9" ht="16.5" thickBot="1">
      <c r="B57" s="42" t="s">
        <v>10</v>
      </c>
      <c r="C57" s="43"/>
      <c r="D57" s="44"/>
      <c r="E57" s="6">
        <f>E52+E53+E55</f>
        <v>3.33</v>
      </c>
      <c r="F57" s="2" t="s">
        <v>3</v>
      </c>
      <c r="H57" s="16"/>
      <c r="I57" s="16"/>
    </row>
    <row r="58" spans="2:9" ht="15.75">
      <c r="B58" s="23"/>
      <c r="C58" s="25"/>
      <c r="D58" s="24"/>
      <c r="E58" s="29"/>
      <c r="H58" s="16"/>
      <c r="I58" s="16"/>
    </row>
    <row r="59" spans="2:9" ht="16.5" thickBot="1">
      <c r="B59" s="23"/>
      <c r="C59" s="25" t="s">
        <v>21</v>
      </c>
      <c r="D59" s="24"/>
      <c r="E59" s="29"/>
      <c r="H59" s="16"/>
      <c r="I59" s="16"/>
    </row>
    <row r="60" spans="2:9" ht="26.25" thickBot="1">
      <c r="B60" s="4" t="s">
        <v>1</v>
      </c>
      <c r="C60" s="45" t="s">
        <v>2</v>
      </c>
      <c r="D60" s="46"/>
      <c r="E60" s="5" t="s">
        <v>4</v>
      </c>
      <c r="H60" s="16"/>
      <c r="I60" s="16"/>
    </row>
    <row r="61" spans="2:9" ht="13.5" thickBot="1">
      <c r="B61" s="13" t="s">
        <v>0</v>
      </c>
      <c r="C61" s="26" t="s">
        <v>31</v>
      </c>
      <c r="D61" s="27"/>
      <c r="E61" s="12">
        <v>1.11</v>
      </c>
      <c r="H61" s="16"/>
      <c r="I61" s="16"/>
    </row>
    <row r="62" spans="2:9" ht="51.75" thickBot="1">
      <c r="B62" s="14" t="s">
        <v>9</v>
      </c>
      <c r="C62" s="20" t="s">
        <v>35</v>
      </c>
      <c r="D62" s="21"/>
      <c r="E62" s="12">
        <v>1.11</v>
      </c>
      <c r="H62" s="16"/>
      <c r="I62" s="16"/>
    </row>
    <row r="63" spans="2:9" ht="83.25" customHeight="1" thickBot="1">
      <c r="B63" s="15" t="s">
        <v>6</v>
      </c>
      <c r="C63" s="28" t="s">
        <v>11</v>
      </c>
      <c r="D63" s="33">
        <v>1.11</v>
      </c>
      <c r="E63" s="34"/>
      <c r="H63" s="16"/>
      <c r="I63" s="16"/>
    </row>
    <row r="64" spans="2:9" ht="12.75">
      <c r="B64" s="15"/>
      <c r="C64" s="40" t="s">
        <v>15</v>
      </c>
      <c r="D64" s="35">
        <v>1</v>
      </c>
      <c r="E64" s="47">
        <f>D63*D64</f>
        <v>1.11</v>
      </c>
      <c r="H64" s="16"/>
      <c r="I64" s="16"/>
    </row>
    <row r="65" spans="2:9" ht="13.5" thickBot="1">
      <c r="B65" s="11"/>
      <c r="C65" s="41"/>
      <c r="D65" s="36"/>
      <c r="E65" s="48"/>
      <c r="H65" s="16"/>
      <c r="I65" s="16"/>
    </row>
    <row r="66" spans="2:9" ht="16.5" thickBot="1">
      <c r="B66" s="42" t="s">
        <v>10</v>
      </c>
      <c r="C66" s="43"/>
      <c r="D66" s="44"/>
      <c r="E66" s="6">
        <f>E61+E62+E64</f>
        <v>3.33</v>
      </c>
      <c r="F66" s="2" t="s">
        <v>3</v>
      </c>
      <c r="H66" s="16"/>
      <c r="I66" s="16"/>
    </row>
    <row r="67" spans="2:9" ht="15.75">
      <c r="B67" s="23"/>
      <c r="C67" s="23"/>
      <c r="D67" s="24"/>
      <c r="E67" s="29"/>
      <c r="F67" s="2"/>
      <c r="H67" s="16"/>
      <c r="I67" s="16"/>
    </row>
    <row r="68" spans="2:9" ht="15.75">
      <c r="B68" s="23"/>
      <c r="C68" s="32" t="s">
        <v>30</v>
      </c>
      <c r="D68" s="24"/>
      <c r="E68" s="31">
        <f>SUM(E12+E21+E30+E39+E48+E57+E66)</f>
        <v>23.309999999999995</v>
      </c>
      <c r="F68" s="2"/>
      <c r="H68" s="16"/>
      <c r="I68" s="16"/>
    </row>
    <row r="69" spans="2:9" ht="15.75">
      <c r="B69" s="23"/>
      <c r="C69" s="25"/>
      <c r="D69" s="24"/>
      <c r="E69" s="29"/>
      <c r="H69" s="16"/>
      <c r="I69" s="16"/>
    </row>
    <row r="70" spans="2:9" ht="16.5" thickBot="1">
      <c r="B70" s="23"/>
      <c r="C70" s="25" t="s">
        <v>22</v>
      </c>
      <c r="D70" s="24"/>
      <c r="E70" s="29"/>
      <c r="H70" s="16"/>
      <c r="I70" s="16"/>
    </row>
    <row r="71" spans="2:9" ht="26.25" thickBot="1">
      <c r="B71" s="4" t="s">
        <v>1</v>
      </c>
      <c r="C71" s="45" t="s">
        <v>2</v>
      </c>
      <c r="D71" s="46"/>
      <c r="E71" s="5" t="s">
        <v>4</v>
      </c>
      <c r="H71" s="16"/>
      <c r="I71" s="16"/>
    </row>
    <row r="72" spans="2:9" ht="13.5" thickBot="1">
      <c r="B72" s="13" t="s">
        <v>0</v>
      </c>
      <c r="C72" s="26" t="s">
        <v>32</v>
      </c>
      <c r="D72" s="27"/>
      <c r="E72" s="12">
        <v>1.11</v>
      </c>
      <c r="H72" s="16"/>
      <c r="I72" s="16"/>
    </row>
    <row r="73" spans="2:9" ht="51.75" thickBot="1">
      <c r="B73" s="14" t="s">
        <v>9</v>
      </c>
      <c r="C73" s="20" t="s">
        <v>34</v>
      </c>
      <c r="D73" s="21"/>
      <c r="E73" s="12">
        <v>1.11</v>
      </c>
      <c r="H73" s="16"/>
      <c r="I73" s="16"/>
    </row>
    <row r="74" spans="2:9" ht="81" customHeight="1" thickBot="1">
      <c r="B74" s="15" t="s">
        <v>6</v>
      </c>
      <c r="C74" s="28" t="s">
        <v>11</v>
      </c>
      <c r="D74" s="33">
        <v>1.11</v>
      </c>
      <c r="E74" s="34"/>
      <c r="H74" s="16"/>
      <c r="I74" s="16"/>
    </row>
    <row r="75" spans="2:9" ht="12.75">
      <c r="B75" s="15"/>
      <c r="C75" s="40" t="s">
        <v>15</v>
      </c>
      <c r="D75" s="35">
        <v>1</v>
      </c>
      <c r="E75" s="47">
        <f>D74*D75</f>
        <v>1.11</v>
      </c>
      <c r="H75" s="16"/>
      <c r="I75" s="16"/>
    </row>
    <row r="76" spans="2:9" ht="13.5" thickBot="1">
      <c r="B76" s="11"/>
      <c r="C76" s="41"/>
      <c r="D76" s="36"/>
      <c r="E76" s="48"/>
      <c r="H76" s="16"/>
      <c r="I76" s="16"/>
    </row>
    <row r="77" spans="2:9" ht="16.5" thickBot="1">
      <c r="B77" s="42" t="s">
        <v>10</v>
      </c>
      <c r="C77" s="43"/>
      <c r="D77" s="44"/>
      <c r="E77" s="6">
        <f>E72+E73+E75</f>
        <v>3.33</v>
      </c>
      <c r="F77" s="2" t="s">
        <v>3</v>
      </c>
      <c r="H77" s="16"/>
      <c r="I77" s="16"/>
    </row>
    <row r="78" spans="2:9" ht="15.75">
      <c r="B78" s="23"/>
      <c r="C78" s="25"/>
      <c r="D78" s="24"/>
      <c r="E78" s="29"/>
      <c r="H78" s="16"/>
      <c r="I78" s="16"/>
    </row>
    <row r="79" spans="2:9" ht="16.5" thickBot="1">
      <c r="B79" s="23"/>
      <c r="C79" s="25" t="s">
        <v>23</v>
      </c>
      <c r="D79" s="24"/>
      <c r="E79" s="29"/>
      <c r="H79" s="16"/>
      <c r="I79" s="16"/>
    </row>
    <row r="80" spans="2:9" ht="26.25" thickBot="1">
      <c r="B80" s="4" t="s">
        <v>1</v>
      </c>
      <c r="C80" s="45" t="s">
        <v>2</v>
      </c>
      <c r="D80" s="46"/>
      <c r="E80" s="5" t="s">
        <v>4</v>
      </c>
      <c r="H80" s="16"/>
      <c r="I80" s="16"/>
    </row>
    <row r="81" spans="2:9" ht="13.5" thickBot="1">
      <c r="B81" s="13" t="s">
        <v>0</v>
      </c>
      <c r="C81" s="26" t="s">
        <v>31</v>
      </c>
      <c r="D81" s="27"/>
      <c r="E81" s="12">
        <v>1.11</v>
      </c>
      <c r="H81" s="16"/>
      <c r="I81" s="16"/>
    </row>
    <row r="82" spans="2:9" ht="51.75" thickBot="1">
      <c r="B82" s="14" t="s">
        <v>9</v>
      </c>
      <c r="C82" s="20" t="s">
        <v>34</v>
      </c>
      <c r="D82" s="21"/>
      <c r="E82" s="12">
        <v>1.11</v>
      </c>
      <c r="H82" s="16"/>
      <c r="I82" s="16"/>
    </row>
    <row r="83" spans="2:9" ht="81.75" customHeight="1" thickBot="1">
      <c r="B83" s="15" t="s">
        <v>6</v>
      </c>
      <c r="C83" s="28" t="s">
        <v>11</v>
      </c>
      <c r="D83" s="33">
        <v>1.11</v>
      </c>
      <c r="E83" s="34"/>
      <c r="H83" s="16"/>
      <c r="I83" s="16"/>
    </row>
    <row r="84" spans="2:9" ht="12.75">
      <c r="B84" s="15"/>
      <c r="C84" s="40" t="s">
        <v>15</v>
      </c>
      <c r="D84" s="35">
        <v>1</v>
      </c>
      <c r="E84" s="47">
        <f>D83*D84</f>
        <v>1.11</v>
      </c>
      <c r="H84" s="16"/>
      <c r="I84" s="16"/>
    </row>
    <row r="85" spans="2:9" ht="13.5" thickBot="1">
      <c r="B85" s="11"/>
      <c r="C85" s="41"/>
      <c r="D85" s="36"/>
      <c r="E85" s="48"/>
      <c r="H85" s="16"/>
      <c r="I85" s="16"/>
    </row>
    <row r="86" spans="2:9" ht="16.5" thickBot="1">
      <c r="B86" s="42" t="s">
        <v>10</v>
      </c>
      <c r="C86" s="43"/>
      <c r="D86" s="44"/>
      <c r="E86" s="6">
        <f>E81+E82+E84</f>
        <v>3.33</v>
      </c>
      <c r="F86" s="2" t="s">
        <v>3</v>
      </c>
      <c r="H86" s="16"/>
      <c r="I86" s="16"/>
    </row>
    <row r="87" spans="2:9" ht="15.75">
      <c r="B87" s="23"/>
      <c r="C87" s="25"/>
      <c r="D87" s="24"/>
      <c r="E87" s="29"/>
      <c r="H87" s="16"/>
      <c r="I87" s="16"/>
    </row>
    <row r="88" spans="2:9" ht="16.5" thickBot="1">
      <c r="B88" s="23"/>
      <c r="C88" s="25" t="s">
        <v>24</v>
      </c>
      <c r="D88" s="24"/>
      <c r="E88" s="29"/>
      <c r="H88" s="16"/>
      <c r="I88" s="16"/>
    </row>
    <row r="89" spans="2:9" ht="26.25" thickBot="1">
      <c r="B89" s="4" t="s">
        <v>1</v>
      </c>
      <c r="C89" s="45" t="s">
        <v>2</v>
      </c>
      <c r="D89" s="46"/>
      <c r="E89" s="5" t="s">
        <v>4</v>
      </c>
      <c r="H89" s="16"/>
      <c r="I89" s="16"/>
    </row>
    <row r="90" spans="2:9" ht="13.5" thickBot="1">
      <c r="B90" s="13" t="s">
        <v>0</v>
      </c>
      <c r="C90" s="26" t="s">
        <v>32</v>
      </c>
      <c r="D90" s="27"/>
      <c r="E90" s="12">
        <v>1.11</v>
      </c>
      <c r="H90" s="16"/>
      <c r="I90" s="16"/>
    </row>
    <row r="91" spans="2:9" ht="51.75" thickBot="1">
      <c r="B91" s="14" t="s">
        <v>9</v>
      </c>
      <c r="C91" s="20" t="s">
        <v>35</v>
      </c>
      <c r="D91" s="21"/>
      <c r="E91" s="12">
        <v>1.11</v>
      </c>
      <c r="H91" s="16"/>
      <c r="I91" s="16"/>
    </row>
    <row r="92" spans="2:9" ht="78.75" customHeight="1" thickBot="1">
      <c r="B92" s="15" t="s">
        <v>6</v>
      </c>
      <c r="C92" s="28" t="s">
        <v>11</v>
      </c>
      <c r="D92" s="33">
        <v>1.11</v>
      </c>
      <c r="E92" s="34"/>
      <c r="H92" s="16"/>
      <c r="I92" s="16"/>
    </row>
    <row r="93" spans="2:9" ht="12.75">
      <c r="B93" s="15"/>
      <c r="C93" s="40" t="s">
        <v>15</v>
      </c>
      <c r="D93" s="35">
        <v>1</v>
      </c>
      <c r="E93" s="47">
        <f>D92*D93</f>
        <v>1.11</v>
      </c>
      <c r="H93" s="16"/>
      <c r="I93" s="16"/>
    </row>
    <row r="94" spans="2:9" ht="13.5" thickBot="1">
      <c r="B94" s="11"/>
      <c r="C94" s="41"/>
      <c r="D94" s="36"/>
      <c r="E94" s="48"/>
      <c r="H94" s="16"/>
      <c r="I94" s="16"/>
    </row>
    <row r="95" spans="2:9" ht="16.5" thickBot="1">
      <c r="B95" s="42" t="s">
        <v>10</v>
      </c>
      <c r="C95" s="43"/>
      <c r="D95" s="44"/>
      <c r="E95" s="6">
        <f>E90+E91+E93</f>
        <v>3.33</v>
      </c>
      <c r="F95" s="2" t="s">
        <v>3</v>
      </c>
      <c r="H95" s="16"/>
      <c r="I95" s="16"/>
    </row>
    <row r="96" spans="2:9" ht="15.75">
      <c r="B96" s="23"/>
      <c r="C96" s="25"/>
      <c r="D96" s="24"/>
      <c r="E96" s="29"/>
      <c r="H96" s="16"/>
      <c r="I96" s="16"/>
    </row>
    <row r="97" spans="2:9" ht="16.5" thickBot="1">
      <c r="B97" s="23"/>
      <c r="C97" s="25" t="s">
        <v>26</v>
      </c>
      <c r="D97" s="24"/>
      <c r="E97" s="29"/>
      <c r="H97" s="16"/>
      <c r="I97" s="16"/>
    </row>
    <row r="98" spans="2:9" ht="26.25" thickBot="1">
      <c r="B98" s="4" t="s">
        <v>1</v>
      </c>
      <c r="C98" s="45" t="s">
        <v>2</v>
      </c>
      <c r="D98" s="46"/>
      <c r="E98" s="5" t="s">
        <v>4</v>
      </c>
      <c r="H98" s="16"/>
      <c r="I98" s="16"/>
    </row>
    <row r="99" spans="2:9" ht="13.5" thickBot="1">
      <c r="B99" s="13" t="s">
        <v>0</v>
      </c>
      <c r="C99" s="26" t="s">
        <v>32</v>
      </c>
      <c r="D99" s="27"/>
      <c r="E99" s="12">
        <v>1.11</v>
      </c>
      <c r="H99" s="16"/>
      <c r="I99" s="16"/>
    </row>
    <row r="100" spans="2:9" ht="51.75" thickBot="1">
      <c r="B100" s="14" t="s">
        <v>9</v>
      </c>
      <c r="C100" s="20" t="s">
        <v>34</v>
      </c>
      <c r="D100" s="21"/>
      <c r="E100" s="12">
        <v>1.11</v>
      </c>
      <c r="H100" s="16"/>
      <c r="I100" s="16"/>
    </row>
    <row r="101" spans="2:9" ht="82.5" customHeight="1" thickBot="1">
      <c r="B101" s="15" t="s">
        <v>6</v>
      </c>
      <c r="C101" s="28" t="s">
        <v>11</v>
      </c>
      <c r="D101" s="33">
        <v>1.11</v>
      </c>
      <c r="E101" s="34"/>
      <c r="H101" s="16"/>
      <c r="I101" s="16"/>
    </row>
    <row r="102" spans="2:9" ht="12.75">
      <c r="B102" s="15"/>
      <c r="C102" s="40" t="s">
        <v>15</v>
      </c>
      <c r="D102" s="35">
        <v>1</v>
      </c>
      <c r="E102" s="47">
        <f>D101*D102</f>
        <v>1.11</v>
      </c>
      <c r="H102" s="16"/>
      <c r="I102" s="16"/>
    </row>
    <row r="103" spans="2:9" ht="13.5" thickBot="1">
      <c r="B103" s="11"/>
      <c r="C103" s="41"/>
      <c r="D103" s="36"/>
      <c r="E103" s="48"/>
      <c r="H103" s="16"/>
      <c r="I103" s="16"/>
    </row>
    <row r="104" spans="2:9" ht="16.5" thickBot="1">
      <c r="B104" s="42" t="s">
        <v>10</v>
      </c>
      <c r="C104" s="43"/>
      <c r="D104" s="44"/>
      <c r="E104" s="6">
        <f>E99+E100+E102</f>
        <v>3.33</v>
      </c>
      <c r="F104" s="2" t="s">
        <v>3</v>
      </c>
      <c r="H104" s="16"/>
      <c r="I104" s="16"/>
    </row>
    <row r="105" spans="2:9" ht="15.75">
      <c r="B105" s="23"/>
      <c r="C105" s="25"/>
      <c r="D105" s="24"/>
      <c r="E105" s="29"/>
      <c r="H105" s="16"/>
      <c r="I105" s="16"/>
    </row>
    <row r="106" spans="2:9" ht="16.5" thickBot="1">
      <c r="B106" s="23"/>
      <c r="C106" s="25" t="s">
        <v>27</v>
      </c>
      <c r="D106" s="24"/>
      <c r="E106" s="29"/>
      <c r="H106" s="16"/>
      <c r="I106" s="16"/>
    </row>
    <row r="107" spans="2:9" ht="26.25" thickBot="1">
      <c r="B107" s="4" t="s">
        <v>1</v>
      </c>
      <c r="C107" s="45" t="s">
        <v>2</v>
      </c>
      <c r="D107" s="46"/>
      <c r="E107" s="5" t="s">
        <v>4</v>
      </c>
      <c r="H107" s="16"/>
      <c r="I107" s="16"/>
    </row>
    <row r="108" spans="2:9" ht="13.5" thickBot="1">
      <c r="B108" s="13" t="s">
        <v>0</v>
      </c>
      <c r="C108" s="26" t="s">
        <v>32</v>
      </c>
      <c r="D108" s="27"/>
      <c r="E108" s="12">
        <v>1.11</v>
      </c>
      <c r="H108" s="16"/>
      <c r="I108" s="16"/>
    </row>
    <row r="109" spans="2:9" ht="51.75" thickBot="1">
      <c r="B109" s="14" t="s">
        <v>9</v>
      </c>
      <c r="C109" s="20" t="s">
        <v>34</v>
      </c>
      <c r="D109" s="21"/>
      <c r="E109" s="12">
        <v>1.11</v>
      </c>
      <c r="H109" s="16"/>
      <c r="I109" s="16"/>
    </row>
    <row r="110" spans="2:9" ht="83.25" customHeight="1" thickBot="1">
      <c r="B110" s="15" t="s">
        <v>6</v>
      </c>
      <c r="C110" s="28" t="s">
        <v>11</v>
      </c>
      <c r="D110" s="33">
        <v>1.11</v>
      </c>
      <c r="E110" s="34"/>
      <c r="H110" s="16"/>
      <c r="I110" s="16"/>
    </row>
    <row r="111" spans="2:9" ht="12.75">
      <c r="B111" s="15"/>
      <c r="C111" s="40" t="s">
        <v>15</v>
      </c>
      <c r="D111" s="35">
        <v>1</v>
      </c>
      <c r="E111" s="47">
        <f>D110*D111</f>
        <v>1.11</v>
      </c>
      <c r="H111" s="16"/>
      <c r="I111" s="16"/>
    </row>
    <row r="112" spans="2:9" ht="13.5" thickBot="1">
      <c r="B112" s="11"/>
      <c r="C112" s="41"/>
      <c r="D112" s="36"/>
      <c r="E112" s="48"/>
      <c r="H112" s="16"/>
      <c r="I112" s="16"/>
    </row>
    <row r="113" spans="2:9" ht="16.5" thickBot="1">
      <c r="B113" s="42" t="s">
        <v>10</v>
      </c>
      <c r="C113" s="43"/>
      <c r="D113" s="44"/>
      <c r="E113" s="6">
        <f>E108+E109+E111</f>
        <v>3.33</v>
      </c>
      <c r="F113" s="2" t="s">
        <v>3</v>
      </c>
      <c r="H113" s="16"/>
      <c r="I113" s="16"/>
    </row>
    <row r="114" spans="2:9" ht="15.75">
      <c r="B114" s="23"/>
      <c r="C114" s="25"/>
      <c r="D114" s="24"/>
      <c r="E114" s="29"/>
      <c r="H114" s="16"/>
      <c r="I114" s="16"/>
    </row>
    <row r="115" spans="2:9" ht="16.5" thickBot="1">
      <c r="B115" s="23"/>
      <c r="C115" s="25" t="s">
        <v>28</v>
      </c>
      <c r="D115" s="24"/>
      <c r="E115" s="29"/>
      <c r="H115" s="16"/>
      <c r="I115" s="16"/>
    </row>
    <row r="116" spans="2:9" ht="26.25" thickBot="1">
      <c r="B116" s="4" t="s">
        <v>1</v>
      </c>
      <c r="C116" s="45" t="s">
        <v>2</v>
      </c>
      <c r="D116" s="46"/>
      <c r="E116" s="5" t="s">
        <v>4</v>
      </c>
      <c r="H116" s="16"/>
      <c r="I116" s="16"/>
    </row>
    <row r="117" spans="2:9" ht="13.5" thickBot="1">
      <c r="B117" s="13" t="s">
        <v>0</v>
      </c>
      <c r="C117" s="26" t="s">
        <v>32</v>
      </c>
      <c r="D117" s="27"/>
      <c r="E117" s="12">
        <v>1.11</v>
      </c>
      <c r="H117" s="16"/>
      <c r="I117" s="16"/>
    </row>
    <row r="118" spans="2:9" ht="51.75" thickBot="1">
      <c r="B118" s="14" t="s">
        <v>9</v>
      </c>
      <c r="C118" s="20" t="s">
        <v>34</v>
      </c>
      <c r="D118" s="21"/>
      <c r="E118" s="12">
        <v>1.11</v>
      </c>
      <c r="H118" s="16"/>
      <c r="I118" s="16"/>
    </row>
    <row r="119" spans="2:9" ht="83.25" customHeight="1" thickBot="1">
      <c r="B119" s="15" t="s">
        <v>6</v>
      </c>
      <c r="C119" s="28" t="s">
        <v>11</v>
      </c>
      <c r="D119" s="33">
        <v>1.11</v>
      </c>
      <c r="E119" s="34"/>
      <c r="H119" s="16"/>
      <c r="I119" s="16"/>
    </row>
    <row r="120" spans="2:9" ht="12.75">
      <c r="B120" s="15"/>
      <c r="C120" s="40" t="s">
        <v>15</v>
      </c>
      <c r="D120" s="35">
        <v>1</v>
      </c>
      <c r="E120" s="47">
        <f>D119*D120</f>
        <v>1.11</v>
      </c>
      <c r="H120" s="16"/>
      <c r="I120" s="16"/>
    </row>
    <row r="121" spans="2:9" ht="13.5" thickBot="1">
      <c r="B121" s="11"/>
      <c r="C121" s="41"/>
      <c r="D121" s="36"/>
      <c r="E121" s="48"/>
      <c r="H121" s="16"/>
      <c r="I121" s="16"/>
    </row>
    <row r="122" spans="2:9" ht="16.5" thickBot="1">
      <c r="B122" s="42" t="s">
        <v>10</v>
      </c>
      <c r="C122" s="43"/>
      <c r="D122" s="44"/>
      <c r="E122" s="6">
        <f>E117+E118+E120</f>
        <v>3.33</v>
      </c>
      <c r="F122" s="2" t="s">
        <v>3</v>
      </c>
      <c r="H122" s="16"/>
      <c r="I122" s="16"/>
    </row>
    <row r="123" spans="2:9" ht="15.75">
      <c r="B123" s="23"/>
      <c r="C123" s="25"/>
      <c r="D123" s="24"/>
      <c r="E123" s="29"/>
      <c r="H123" s="16"/>
      <c r="I123" s="16"/>
    </row>
    <row r="124" spans="2:9" ht="16.5" thickBot="1">
      <c r="B124" s="23"/>
      <c r="C124" s="25" t="s">
        <v>25</v>
      </c>
      <c r="D124" s="24"/>
      <c r="E124" s="29"/>
      <c r="H124" s="16"/>
      <c r="I124" s="16"/>
    </row>
    <row r="125" spans="2:9" ht="26.25" thickBot="1">
      <c r="B125" s="4" t="s">
        <v>1</v>
      </c>
      <c r="C125" s="45" t="s">
        <v>2</v>
      </c>
      <c r="D125" s="46"/>
      <c r="E125" s="5" t="s">
        <v>4</v>
      </c>
      <c r="H125" s="16"/>
      <c r="I125" s="16"/>
    </row>
    <row r="126" spans="2:9" ht="13.5" thickBot="1">
      <c r="B126" s="13" t="s">
        <v>0</v>
      </c>
      <c r="C126" s="26" t="s">
        <v>32</v>
      </c>
      <c r="D126" s="27"/>
      <c r="E126" s="12">
        <v>1.11</v>
      </c>
      <c r="H126" s="16"/>
      <c r="I126" s="16"/>
    </row>
    <row r="127" spans="2:9" ht="51.75" thickBot="1">
      <c r="B127" s="14" t="s">
        <v>9</v>
      </c>
      <c r="C127" s="20" t="s">
        <v>34</v>
      </c>
      <c r="D127" s="21"/>
      <c r="E127" s="12">
        <v>1.11</v>
      </c>
      <c r="H127" s="16"/>
      <c r="I127" s="16"/>
    </row>
    <row r="128" spans="2:9" ht="82.5" customHeight="1" thickBot="1">
      <c r="B128" s="15" t="s">
        <v>6</v>
      </c>
      <c r="C128" s="28" t="s">
        <v>11</v>
      </c>
      <c r="D128" s="33">
        <v>1.11</v>
      </c>
      <c r="E128" s="34"/>
      <c r="H128" s="16"/>
      <c r="I128" s="16"/>
    </row>
    <row r="129" spans="2:9" ht="12.75">
      <c r="B129" s="15"/>
      <c r="C129" s="40" t="s">
        <v>15</v>
      </c>
      <c r="D129" s="35">
        <v>1</v>
      </c>
      <c r="E129" s="47">
        <f>D128*D129</f>
        <v>1.11</v>
      </c>
      <c r="H129" s="16"/>
      <c r="I129" s="16"/>
    </row>
    <row r="130" spans="2:9" ht="13.5" thickBot="1">
      <c r="B130" s="11"/>
      <c r="C130" s="41"/>
      <c r="D130" s="36"/>
      <c r="E130" s="48"/>
      <c r="H130" s="16"/>
      <c r="I130" s="16"/>
    </row>
    <row r="131" spans="2:9" ht="16.5" thickBot="1">
      <c r="B131" s="42" t="s">
        <v>10</v>
      </c>
      <c r="C131" s="43"/>
      <c r="D131" s="44"/>
      <c r="E131" s="6">
        <f>E126+E127+E129</f>
        <v>3.33</v>
      </c>
      <c r="F131" s="2" t="s">
        <v>3</v>
      </c>
      <c r="H131" s="16"/>
      <c r="I131" s="16"/>
    </row>
    <row r="132" spans="2:9" ht="15.75">
      <c r="B132" s="23"/>
      <c r="C132" s="23"/>
      <c r="D132" s="24"/>
      <c r="E132" s="29"/>
      <c r="F132" s="2"/>
      <c r="H132" s="16"/>
      <c r="I132" s="16"/>
    </row>
    <row r="133" spans="2:9" ht="15.75">
      <c r="B133" s="23"/>
      <c r="C133" s="32" t="s">
        <v>29</v>
      </c>
      <c r="D133" s="24"/>
      <c r="E133" s="31">
        <f>SUM(E77+E86+E95+E104+E113+E122+E131)</f>
        <v>23.309999999999995</v>
      </c>
      <c r="F133" s="2"/>
      <c r="H133" s="16"/>
      <c r="I133" s="16"/>
    </row>
    <row r="134" spans="2:9" ht="15.75">
      <c r="B134" s="23"/>
      <c r="C134" s="23"/>
      <c r="D134" s="24"/>
      <c r="E134" s="29"/>
      <c r="F134" s="2"/>
      <c r="H134" s="16"/>
      <c r="I134" s="16"/>
    </row>
    <row r="135" spans="2:9" ht="16.5" thickBot="1">
      <c r="B135" s="23"/>
      <c r="C135" s="25"/>
      <c r="D135" s="24"/>
      <c r="E135" s="29"/>
      <c r="H135" s="16"/>
      <c r="I135" s="16"/>
    </row>
    <row r="136" spans="2:6" ht="18" customHeight="1" thickBot="1">
      <c r="B136" s="37" t="s">
        <v>7</v>
      </c>
      <c r="C136" s="38"/>
      <c r="D136" s="39"/>
      <c r="E136" s="8">
        <f>SUM(E68+E133)</f>
        <v>46.61999999999999</v>
      </c>
      <c r="F136" s="9" t="s">
        <v>3</v>
      </c>
    </row>
    <row r="138" ht="12.75">
      <c r="B138" s="1" t="s">
        <v>33</v>
      </c>
    </row>
  </sheetData>
  <sheetProtection selectLockedCells="1"/>
  <mergeCells count="71">
    <mergeCell ref="B131:D131"/>
    <mergeCell ref="C116:D116"/>
    <mergeCell ref="C120:C121"/>
    <mergeCell ref="D120:D121"/>
    <mergeCell ref="E120:E121"/>
    <mergeCell ref="B122:D122"/>
    <mergeCell ref="C125:D125"/>
    <mergeCell ref="C107:D107"/>
    <mergeCell ref="C111:C112"/>
    <mergeCell ref="D111:D112"/>
    <mergeCell ref="E111:E112"/>
    <mergeCell ref="B113:D113"/>
    <mergeCell ref="C129:C130"/>
    <mergeCell ref="D129:D130"/>
    <mergeCell ref="E129:E130"/>
    <mergeCell ref="B95:D95"/>
    <mergeCell ref="C98:D98"/>
    <mergeCell ref="C102:C103"/>
    <mergeCell ref="D102:D103"/>
    <mergeCell ref="E102:E103"/>
    <mergeCell ref="B104:D104"/>
    <mergeCell ref="E64:E65"/>
    <mergeCell ref="C80:D80"/>
    <mergeCell ref="C84:C85"/>
    <mergeCell ref="D84:D85"/>
    <mergeCell ref="E84:E85"/>
    <mergeCell ref="C93:C94"/>
    <mergeCell ref="D93:D94"/>
    <mergeCell ref="E93:E94"/>
    <mergeCell ref="B86:D86"/>
    <mergeCell ref="C89:D89"/>
    <mergeCell ref="C64:C65"/>
    <mergeCell ref="E28:E29"/>
    <mergeCell ref="E75:E76"/>
    <mergeCell ref="E37:E38"/>
    <mergeCell ref="B39:D39"/>
    <mergeCell ref="C42:D42"/>
    <mergeCell ref="C46:C47"/>
    <mergeCell ref="E55:E56"/>
    <mergeCell ref="E46:E47"/>
    <mergeCell ref="D64:D65"/>
    <mergeCell ref="C37:C38"/>
    <mergeCell ref="C24:D24"/>
    <mergeCell ref="C15:D15"/>
    <mergeCell ref="C19:C20"/>
    <mergeCell ref="C71:D71"/>
    <mergeCell ref="B21:D21"/>
    <mergeCell ref="C28:C29"/>
    <mergeCell ref="D28:D29"/>
    <mergeCell ref="D37:D38"/>
    <mergeCell ref="C60:D60"/>
    <mergeCell ref="D55:D56"/>
    <mergeCell ref="B77:D77"/>
    <mergeCell ref="C6:D6"/>
    <mergeCell ref="B12:D12"/>
    <mergeCell ref="E10:E11"/>
    <mergeCell ref="D19:D20"/>
    <mergeCell ref="E19:E20"/>
    <mergeCell ref="B30:D30"/>
    <mergeCell ref="C33:D33"/>
    <mergeCell ref="B57:D57"/>
    <mergeCell ref="D46:D47"/>
    <mergeCell ref="B136:D136"/>
    <mergeCell ref="C10:C11"/>
    <mergeCell ref="D10:D11"/>
    <mergeCell ref="C75:C76"/>
    <mergeCell ref="D75:D76"/>
    <mergeCell ref="B66:D66"/>
    <mergeCell ref="B48:D48"/>
    <mergeCell ref="C51:D51"/>
    <mergeCell ref="C55:C5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2022-01-03T09:54:09Z</dcterms:modified>
  <cp:category/>
  <cp:version/>
  <cp:contentType/>
  <cp:contentStatus/>
</cp:coreProperties>
</file>