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<sst xmlns="http://schemas.openxmlformats.org/spreadsheetml/2006/main" count="77" uniqueCount="73">
  <si>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pouzdro 000700</t>
  </si>
  <si>
    <t>pouzdro 0002100</t>
  </si>
  <si>
    <t>pouzdro 0002400</t>
  </si>
  <si>
    <t>čep 0006800</t>
  </si>
  <si>
    <t>čep 000119000</t>
  </si>
  <si>
    <t>čep 011900</t>
  </si>
  <si>
    <t>čep 0061200</t>
  </si>
  <si>
    <t>čep 0061100</t>
  </si>
  <si>
    <t>čep 0061600</t>
  </si>
  <si>
    <t>pouzdro 0009200</t>
  </si>
  <si>
    <t>pouzdro 0003700</t>
  </si>
  <si>
    <t>pouzdro 0002600</t>
  </si>
  <si>
    <t>pouzdro 0006600</t>
  </si>
  <si>
    <t>pouzdro 0003000</t>
  </si>
  <si>
    <t>pouzdro 002100</t>
  </si>
  <si>
    <t>pouzdro 0009400</t>
  </si>
  <si>
    <t>pouzdro 007602</t>
  </si>
  <si>
    <t>pouzdro 000400</t>
  </si>
  <si>
    <t>pouzdro 00024000</t>
  </si>
  <si>
    <t>pouzdro 00005000</t>
  </si>
  <si>
    <t>pouzdro 00002300</t>
  </si>
  <si>
    <t>čep 00830200</t>
  </si>
  <si>
    <t>čep 0060600</t>
  </si>
  <si>
    <t>čep 0111300</t>
  </si>
  <si>
    <t>čep 0062100</t>
  </si>
  <si>
    <t>čep 0001101</t>
  </si>
  <si>
    <t>čep 0001200</t>
  </si>
  <si>
    <t>čep 0012001</t>
  </si>
  <si>
    <t>čep 0060200</t>
  </si>
  <si>
    <t>pouzdro 0003100</t>
  </si>
  <si>
    <t>pouzdro 0001400</t>
  </si>
  <si>
    <t>pouzdro 00006600</t>
  </si>
  <si>
    <t>matice 0010400</t>
  </si>
  <si>
    <t>pouzdro 0003200</t>
  </si>
  <si>
    <t>pouzdro 0002900</t>
  </si>
  <si>
    <t>drobný materiál</t>
  </si>
  <si>
    <t>hydraulické hadice set podvozku</t>
  </si>
  <si>
    <t>pouzdro set písty</t>
  </si>
  <si>
    <t>čep 00012222</t>
  </si>
  <si>
    <t xml:space="preserve">matice </t>
  </si>
  <si>
    <t>matice</t>
  </si>
  <si>
    <t>sada těsnění pístu</t>
  </si>
  <si>
    <t>sada hadic rozvaděče</t>
  </si>
  <si>
    <t>hydrulický bio olej</t>
  </si>
  <si>
    <t>filtr hydro</t>
  </si>
  <si>
    <t>spojovací materiál</t>
  </si>
  <si>
    <t>označení dodávky</t>
  </si>
  <si>
    <t xml:space="preserve">Objednatel: </t>
  </si>
  <si>
    <t xml:space="preserve">Zhotovitel: </t>
  </si>
  <si>
    <t xml:space="preserve">Zpracoval: </t>
  </si>
  <si>
    <t xml:space="preserve">Datum: </t>
  </si>
  <si>
    <t>% DPH</t>
  </si>
  <si>
    <t>cena celkem</t>
  </si>
  <si>
    <t xml:space="preserve"> DPH</t>
  </si>
  <si>
    <t>č.</t>
  </si>
  <si>
    <t>množství celkem</t>
  </si>
  <si>
    <t>cena za jednotku</t>
  </si>
  <si>
    <t>cena celkem včetně DPH</t>
  </si>
  <si>
    <t>Akce:</t>
  </si>
  <si>
    <t>Povodí Vltavy, státní podnik</t>
  </si>
  <si>
    <t>Holečkova 3178/8</t>
  </si>
  <si>
    <t>150 00 Praha 5 Smíchov</t>
  </si>
  <si>
    <t>ZADÁNÍ  ZAKÁZKY  -  SOUPIS  PRACÍ</t>
  </si>
  <si>
    <t xml:space="preserve">    část A / cena materiál</t>
  </si>
  <si>
    <t xml:space="preserve">    část A / cena materiál celkem</t>
  </si>
  <si>
    <t xml:space="preserve">    část B / cena práce</t>
  </si>
  <si>
    <t xml:space="preserve">    část B / cena práce celkem</t>
  </si>
  <si>
    <t xml:space="preserve">    Součet práce a materiálu:</t>
  </si>
  <si>
    <t>vymezení vůlí, výměna pouzder</t>
  </si>
  <si>
    <t>oprava ovality čepového uložení</t>
  </si>
  <si>
    <t>výměna hydraulických hadic - věž</t>
  </si>
  <si>
    <t>výměna hydraulických hadic - pod.</t>
  </si>
  <si>
    <t>Kráčivé rypadlo Euromach R65 RZ AOO 86-19,
generální oprava podvozku 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</si>
</sst>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Arial CE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dotted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/>
      <bottom style="thin"/>
    </border>
    <border>
      <left/>
      <right style="thin"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center"/>
    </xf>
    <xf numFmtId="164" fontId="0" fillId="2" borderId="1" xfId="0" applyNumberFormat="1" applyFill="1" applyBorder="1"/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indent="2"/>
      <protection/>
    </xf>
    <xf numFmtId="0" fontId="9" fillId="0" borderId="0" xfId="0" applyFont="1" applyAlignment="1" applyProtection="1">
      <alignment horizontal="left" indent="2"/>
      <protection/>
    </xf>
    <xf numFmtId="0" fontId="0" fillId="2" borderId="1" xfId="0" applyFill="1" applyBorder="1"/>
    <xf numFmtId="9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left"/>
    </xf>
    <xf numFmtId="164" fontId="0" fillId="2" borderId="2" xfId="0" applyNumberFormat="1" applyFill="1" applyBorder="1"/>
    <xf numFmtId="9" fontId="0" fillId="2" borderId="2" xfId="0" applyNumberFormat="1" applyFill="1" applyBorder="1"/>
    <xf numFmtId="164" fontId="0" fillId="2" borderId="3" xfId="0" applyNumberFormat="1" applyFill="1" applyBorder="1"/>
    <xf numFmtId="0" fontId="0" fillId="3" borderId="5" xfId="0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/>
    <xf numFmtId="164" fontId="0" fillId="2" borderId="8" xfId="0" applyNumberFormat="1" applyFill="1" applyBorder="1"/>
    <xf numFmtId="9" fontId="0" fillId="2" borderId="8" xfId="0" applyNumberFormat="1" applyFill="1" applyBorder="1"/>
    <xf numFmtId="164" fontId="10" fillId="2" borderId="9" xfId="0" applyNumberFormat="1" applyFont="1" applyFill="1" applyBorder="1"/>
    <xf numFmtId="164" fontId="10" fillId="2" borderId="3" xfId="0" applyNumberFormat="1" applyFont="1" applyFill="1" applyBorder="1"/>
    <xf numFmtId="164" fontId="10" fillId="2" borderId="1" xfId="0" applyNumberFormat="1" applyFont="1" applyFill="1" applyBorder="1"/>
    <xf numFmtId="164" fontId="10" fillId="2" borderId="8" xfId="0" applyNumberFormat="1" applyFont="1" applyFill="1" applyBorder="1"/>
    <xf numFmtId="164" fontId="10" fillId="2" borderId="10" xfId="0" applyNumberFormat="1" applyFont="1" applyFill="1" applyBorder="1"/>
    <xf numFmtId="0" fontId="0" fillId="4" borderId="11" xfId="0" applyFill="1" applyBorder="1" applyAlignment="1">
      <alignment horizontal="center" wrapText="1"/>
    </xf>
    <xf numFmtId="0" fontId="0" fillId="4" borderId="11" xfId="0" applyFill="1" applyBorder="1" applyAlignment="1">
      <alignment wrapText="1"/>
    </xf>
    <xf numFmtId="0" fontId="7" fillId="4" borderId="11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0" fillId="4" borderId="12" xfId="0" applyFill="1" applyBorder="1"/>
    <xf numFmtId="0" fontId="0" fillId="3" borderId="8" xfId="0" applyFill="1" applyBorder="1"/>
    <xf numFmtId="0" fontId="0" fillId="3" borderId="6" xfId="0" applyFill="1" applyBorder="1" applyAlignment="1">
      <alignment horizontal="center"/>
    </xf>
    <xf numFmtId="164" fontId="0" fillId="3" borderId="8" xfId="0" applyNumberFormat="1" applyFill="1" applyBorder="1"/>
    <xf numFmtId="9" fontId="0" fillId="3" borderId="8" xfId="0" applyNumberFormat="1" applyFill="1" applyBorder="1"/>
    <xf numFmtId="164" fontId="0" fillId="3" borderId="10" xfId="0" applyNumberFormat="1" applyFill="1" applyBorder="1"/>
    <xf numFmtId="0" fontId="0" fillId="3" borderId="13" xfId="0" applyFill="1" applyBorder="1" applyAlignment="1">
      <alignment horizontal="center"/>
    </xf>
    <xf numFmtId="164" fontId="0" fillId="3" borderId="5" xfId="0" applyNumberFormat="1" applyFill="1" applyBorder="1"/>
    <xf numFmtId="9" fontId="0" fillId="3" borderId="5" xfId="0" applyNumberFormat="1" applyFill="1" applyBorder="1"/>
    <xf numFmtId="164" fontId="0" fillId="3" borderId="14" xfId="0" applyNumberFormat="1" applyFill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/>
    <xf numFmtId="164" fontId="0" fillId="3" borderId="16" xfId="0" applyNumberFormat="1" applyFill="1" applyBorder="1"/>
    <xf numFmtId="9" fontId="0" fillId="3" borderId="16" xfId="0" applyNumberFormat="1" applyFill="1" applyBorder="1"/>
    <xf numFmtId="164" fontId="0" fillId="3" borderId="17" xfId="0" applyNumberFormat="1" applyFill="1" applyBorder="1"/>
    <xf numFmtId="0" fontId="0" fillId="3" borderId="18" xfId="0" applyFill="1" applyBorder="1" applyAlignment="1">
      <alignment horizontal="center"/>
    </xf>
    <xf numFmtId="0" fontId="0" fillId="3" borderId="19" xfId="0" applyFill="1" applyBorder="1"/>
    <xf numFmtId="164" fontId="0" fillId="3" borderId="19" xfId="0" applyNumberFormat="1" applyFill="1" applyBorder="1"/>
    <xf numFmtId="9" fontId="0" fillId="3" borderId="19" xfId="0" applyNumberFormat="1" applyFill="1" applyBorder="1"/>
    <xf numFmtId="164" fontId="0" fillId="3" borderId="20" xfId="0" applyNumberFormat="1" applyFill="1" applyBorder="1"/>
    <xf numFmtId="0" fontId="0" fillId="3" borderId="21" xfId="0" applyFill="1" applyBorder="1"/>
    <xf numFmtId="164" fontId="0" fillId="3" borderId="21" xfId="0" applyNumberFormat="1" applyFill="1" applyBorder="1"/>
    <xf numFmtId="9" fontId="0" fillId="3" borderId="21" xfId="0" applyNumberFormat="1" applyFill="1" applyBorder="1"/>
    <xf numFmtId="164" fontId="0" fillId="3" borderId="22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/>
    <xf numFmtId="9" fontId="0" fillId="0" borderId="2" xfId="0" applyNumberFormat="1" applyFill="1" applyBorder="1"/>
    <xf numFmtId="164" fontId="0" fillId="0" borderId="3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164" fontId="0" fillId="0" borderId="7" xfId="0" applyNumberFormat="1" applyFill="1" applyBorder="1"/>
    <xf numFmtId="9" fontId="0" fillId="0" borderId="7" xfId="0" applyNumberFormat="1" applyFill="1" applyBorder="1"/>
    <xf numFmtId="164" fontId="0" fillId="0" borderId="1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5"/>
  <sheetViews>
    <sheetView tabSelected="1" workbookViewId="0" topLeftCell="A7">
      <selection activeCell="R52" sqref="R52"/>
    </sheetView>
  </sheetViews>
  <sheetFormatPr defaultColWidth="9.140625" defaultRowHeight="15"/>
  <cols>
    <col min="2" max="2" width="10.421875" style="9" customWidth="1"/>
    <col min="3" max="3" width="31.421875" style="0" customWidth="1"/>
    <col min="4" max="4" width="8.57421875" style="0" customWidth="1"/>
    <col min="5" max="6" width="13.8515625" style="0" customWidth="1"/>
    <col min="7" max="7" width="8.57421875" style="0" customWidth="1"/>
    <col min="8" max="9" width="13.8515625" style="0" customWidth="1"/>
  </cols>
  <sheetData>
    <row r="1" spans="7:8" s="1" customFormat="1" ht="12.75" customHeight="1">
      <c r="G1" s="2"/>
      <c r="H1" s="3"/>
    </row>
    <row r="2" spans="2:8" s="1" customFormat="1" ht="26">
      <c r="B2" s="12" t="s">
        <v>62</v>
      </c>
      <c r="G2" s="2"/>
      <c r="H2" s="3"/>
    </row>
    <row r="3" spans="7:8" s="1" customFormat="1" ht="13.5" customHeight="1">
      <c r="G3" s="8"/>
      <c r="H3" s="8"/>
    </row>
    <row r="4" spans="2:8" s="1" customFormat="1" ht="13.5" customHeight="1">
      <c r="B4" s="11" t="s">
        <v>58</v>
      </c>
      <c r="C4" s="14" t="s">
        <v>72</v>
      </c>
      <c r="E4" s="3"/>
      <c r="F4" s="3"/>
      <c r="G4" s="4"/>
      <c r="H4" s="8"/>
    </row>
    <row r="5" spans="2:7" ht="15">
      <c r="B5" s="5"/>
      <c r="C5" s="5"/>
      <c r="E5" s="6"/>
      <c r="F5" s="6"/>
      <c r="G5" s="6"/>
    </row>
    <row r="6" spans="2:7" ht="15">
      <c r="B6" s="11" t="s">
        <v>47</v>
      </c>
      <c r="C6" s="13" t="s">
        <v>59</v>
      </c>
      <c r="E6" s="8"/>
      <c r="F6" s="8"/>
      <c r="G6" s="8"/>
    </row>
    <row r="7" spans="2:7" ht="15">
      <c r="B7" s="7"/>
      <c r="C7" s="13" t="s">
        <v>60</v>
      </c>
      <c r="E7" s="8"/>
      <c r="F7" s="8"/>
      <c r="G7" s="8"/>
    </row>
    <row r="8" spans="2:7" ht="15">
      <c r="B8" s="7"/>
      <c r="C8" s="13" t="s">
        <v>61</v>
      </c>
      <c r="E8" s="8"/>
      <c r="F8" s="8"/>
      <c r="G8" s="8"/>
    </row>
    <row r="9" spans="2:7" ht="15">
      <c r="B9" s="11" t="s">
        <v>48</v>
      </c>
      <c r="C9" s="8"/>
      <c r="D9" s="7"/>
      <c r="E9" s="8"/>
      <c r="F9" s="8"/>
      <c r="G9" s="7" t="s">
        <v>49</v>
      </c>
    </row>
    <row r="10" spans="2:7" ht="15">
      <c r="B10" s="7"/>
      <c r="C10" s="8"/>
      <c r="D10" s="7"/>
      <c r="E10" s="8"/>
      <c r="F10" s="8"/>
      <c r="G10" s="7" t="s">
        <v>50</v>
      </c>
    </row>
    <row r="11" spans="2:3" ht="15">
      <c r="B11"/>
      <c r="C11" s="9"/>
    </row>
    <row r="12" spans="2:9" ht="26.5">
      <c r="B12" s="33" t="s">
        <v>54</v>
      </c>
      <c r="C12" s="34" t="s">
        <v>46</v>
      </c>
      <c r="D12" s="35" t="s">
        <v>55</v>
      </c>
      <c r="E12" s="35" t="s">
        <v>56</v>
      </c>
      <c r="F12" s="35" t="s">
        <v>52</v>
      </c>
      <c r="G12" s="35" t="s">
        <v>51</v>
      </c>
      <c r="H12" s="35" t="s">
        <v>53</v>
      </c>
      <c r="I12" s="35" t="s">
        <v>57</v>
      </c>
    </row>
    <row r="13" spans="2:9" ht="15">
      <c r="B13" s="36"/>
      <c r="C13" s="37"/>
      <c r="D13" s="37"/>
      <c r="E13" s="37"/>
      <c r="F13" s="37"/>
      <c r="G13" s="37"/>
      <c r="H13" s="37"/>
      <c r="I13" s="37"/>
    </row>
    <row r="14" spans="2:9" ht="15">
      <c r="B14" s="19" t="s">
        <v>63</v>
      </c>
      <c r="C14" s="17"/>
      <c r="D14" s="17"/>
      <c r="E14" s="17"/>
      <c r="F14" s="17"/>
      <c r="G14" s="17"/>
      <c r="H14" s="17"/>
      <c r="I14" s="18"/>
    </row>
    <row r="15" spans="2:9" ht="15">
      <c r="B15" s="39">
        <v>1</v>
      </c>
      <c r="C15" s="38" t="s">
        <v>0</v>
      </c>
      <c r="D15" s="38">
        <v>4</v>
      </c>
      <c r="E15" s="40"/>
      <c r="F15" s="40">
        <f aca="true" t="shared" si="0" ref="F15:F64">D15*E15</f>
        <v>0</v>
      </c>
      <c r="G15" s="41">
        <v>0.21</v>
      </c>
      <c r="H15" s="40">
        <f aca="true" t="shared" si="1" ref="H15:H64">F15*G15</f>
        <v>0</v>
      </c>
      <c r="I15" s="42">
        <f aca="true" t="shared" si="2" ref="I15:I64">F15+H15</f>
        <v>0</v>
      </c>
    </row>
    <row r="16" spans="2:9" ht="15">
      <c r="B16" s="43">
        <v>2</v>
      </c>
      <c r="C16" s="23" t="s">
        <v>1</v>
      </c>
      <c r="D16" s="23">
        <v>2</v>
      </c>
      <c r="E16" s="44"/>
      <c r="F16" s="44">
        <f t="shared" si="0"/>
        <v>0</v>
      </c>
      <c r="G16" s="45">
        <v>0.21</v>
      </c>
      <c r="H16" s="44">
        <f t="shared" si="1"/>
        <v>0</v>
      </c>
      <c r="I16" s="46">
        <f t="shared" si="2"/>
        <v>0</v>
      </c>
    </row>
    <row r="17" spans="2:9" ht="15">
      <c r="B17" s="43">
        <v>3</v>
      </c>
      <c r="C17" s="23" t="s">
        <v>2</v>
      </c>
      <c r="D17" s="23">
        <v>2</v>
      </c>
      <c r="E17" s="44"/>
      <c r="F17" s="44">
        <f t="shared" si="0"/>
        <v>0</v>
      </c>
      <c r="G17" s="45">
        <v>0.21</v>
      </c>
      <c r="H17" s="44">
        <f t="shared" si="1"/>
        <v>0</v>
      </c>
      <c r="I17" s="46">
        <f t="shared" si="2"/>
        <v>0</v>
      </c>
    </row>
    <row r="18" spans="2:9" ht="15">
      <c r="B18" s="43">
        <v>4</v>
      </c>
      <c r="C18" s="23" t="s">
        <v>3</v>
      </c>
      <c r="D18" s="23">
        <v>2</v>
      </c>
      <c r="E18" s="44"/>
      <c r="F18" s="44">
        <f t="shared" si="0"/>
        <v>0</v>
      </c>
      <c r="G18" s="45">
        <v>0.21</v>
      </c>
      <c r="H18" s="44">
        <f t="shared" si="1"/>
        <v>0</v>
      </c>
      <c r="I18" s="46">
        <f t="shared" si="2"/>
        <v>0</v>
      </c>
    </row>
    <row r="19" spans="2:9" ht="15">
      <c r="B19" s="43">
        <v>5</v>
      </c>
      <c r="C19" s="23" t="s">
        <v>4</v>
      </c>
      <c r="D19" s="23">
        <v>2</v>
      </c>
      <c r="E19" s="44"/>
      <c r="F19" s="44">
        <f t="shared" si="0"/>
        <v>0</v>
      </c>
      <c r="G19" s="45">
        <v>0.21</v>
      </c>
      <c r="H19" s="44">
        <f t="shared" si="1"/>
        <v>0</v>
      </c>
      <c r="I19" s="46">
        <f t="shared" si="2"/>
        <v>0</v>
      </c>
    </row>
    <row r="20" spans="2:9" ht="15">
      <c r="B20" s="43">
        <v>6</v>
      </c>
      <c r="C20" s="23" t="s">
        <v>5</v>
      </c>
      <c r="D20" s="23">
        <v>2</v>
      </c>
      <c r="E20" s="44"/>
      <c r="F20" s="44">
        <f t="shared" si="0"/>
        <v>0</v>
      </c>
      <c r="G20" s="45">
        <v>0.21</v>
      </c>
      <c r="H20" s="44">
        <f t="shared" si="1"/>
        <v>0</v>
      </c>
      <c r="I20" s="46">
        <f t="shared" si="2"/>
        <v>0</v>
      </c>
    </row>
    <row r="21" spans="2:9" ht="15">
      <c r="B21" s="43">
        <v>7</v>
      </c>
      <c r="C21" s="23" t="s">
        <v>6</v>
      </c>
      <c r="D21" s="23">
        <v>2</v>
      </c>
      <c r="E21" s="44"/>
      <c r="F21" s="44">
        <f t="shared" si="0"/>
        <v>0</v>
      </c>
      <c r="G21" s="45">
        <v>0.21</v>
      </c>
      <c r="H21" s="44">
        <f t="shared" si="1"/>
        <v>0</v>
      </c>
      <c r="I21" s="46">
        <f t="shared" si="2"/>
        <v>0</v>
      </c>
    </row>
    <row r="22" spans="2:9" ht="15">
      <c r="B22" s="43">
        <v>8</v>
      </c>
      <c r="C22" s="23" t="s">
        <v>7</v>
      </c>
      <c r="D22" s="23">
        <v>2</v>
      </c>
      <c r="E22" s="44"/>
      <c r="F22" s="44">
        <f t="shared" si="0"/>
        <v>0</v>
      </c>
      <c r="G22" s="45">
        <v>0.21</v>
      </c>
      <c r="H22" s="44">
        <f t="shared" si="1"/>
        <v>0</v>
      </c>
      <c r="I22" s="46">
        <f t="shared" si="2"/>
        <v>0</v>
      </c>
    </row>
    <row r="23" spans="2:9" ht="15">
      <c r="B23" s="43">
        <v>9</v>
      </c>
      <c r="C23" s="23" t="s">
        <v>8</v>
      </c>
      <c r="D23" s="23">
        <v>2</v>
      </c>
      <c r="E23" s="44"/>
      <c r="F23" s="44">
        <f t="shared" si="0"/>
        <v>0</v>
      </c>
      <c r="G23" s="45">
        <v>0.21</v>
      </c>
      <c r="H23" s="44">
        <f t="shared" si="1"/>
        <v>0</v>
      </c>
      <c r="I23" s="46">
        <f t="shared" si="2"/>
        <v>0</v>
      </c>
    </row>
    <row r="24" spans="2:9" ht="15">
      <c r="B24" s="43">
        <v>10</v>
      </c>
      <c r="C24" s="23" t="s">
        <v>9</v>
      </c>
      <c r="D24" s="23">
        <v>4</v>
      </c>
      <c r="E24" s="44"/>
      <c r="F24" s="44">
        <f t="shared" si="0"/>
        <v>0</v>
      </c>
      <c r="G24" s="45">
        <v>0.21</v>
      </c>
      <c r="H24" s="44">
        <f t="shared" si="1"/>
        <v>0</v>
      </c>
      <c r="I24" s="46">
        <f t="shared" si="2"/>
        <v>0</v>
      </c>
    </row>
    <row r="25" spans="2:9" ht="15">
      <c r="B25" s="43">
        <v>11</v>
      </c>
      <c r="C25" s="23" t="s">
        <v>10</v>
      </c>
      <c r="D25" s="23">
        <v>8</v>
      </c>
      <c r="E25" s="44"/>
      <c r="F25" s="44">
        <f t="shared" si="0"/>
        <v>0</v>
      </c>
      <c r="G25" s="45">
        <v>0.21</v>
      </c>
      <c r="H25" s="44">
        <f t="shared" si="1"/>
        <v>0</v>
      </c>
      <c r="I25" s="46">
        <f t="shared" si="2"/>
        <v>0</v>
      </c>
    </row>
    <row r="26" spans="2:9" ht="15">
      <c r="B26" s="43">
        <v>12</v>
      </c>
      <c r="C26" s="23" t="s">
        <v>11</v>
      </c>
      <c r="D26" s="23">
        <v>4</v>
      </c>
      <c r="E26" s="44"/>
      <c r="F26" s="44">
        <f t="shared" si="0"/>
        <v>0</v>
      </c>
      <c r="G26" s="45">
        <v>0.21</v>
      </c>
      <c r="H26" s="44">
        <f t="shared" si="1"/>
        <v>0</v>
      </c>
      <c r="I26" s="46">
        <f t="shared" si="2"/>
        <v>0</v>
      </c>
    </row>
    <row r="27" spans="2:9" ht="15">
      <c r="B27" s="43">
        <v>13</v>
      </c>
      <c r="C27" s="23" t="s">
        <v>12</v>
      </c>
      <c r="D27" s="23">
        <v>4</v>
      </c>
      <c r="E27" s="44"/>
      <c r="F27" s="44">
        <f t="shared" si="0"/>
        <v>0</v>
      </c>
      <c r="G27" s="45">
        <v>0.21</v>
      </c>
      <c r="H27" s="44">
        <f t="shared" si="1"/>
        <v>0</v>
      </c>
      <c r="I27" s="46">
        <f t="shared" si="2"/>
        <v>0</v>
      </c>
    </row>
    <row r="28" spans="2:9" ht="15">
      <c r="B28" s="43">
        <v>14</v>
      </c>
      <c r="C28" s="23" t="s">
        <v>13</v>
      </c>
      <c r="D28" s="23">
        <v>4</v>
      </c>
      <c r="E28" s="44"/>
      <c r="F28" s="44">
        <f t="shared" si="0"/>
        <v>0</v>
      </c>
      <c r="G28" s="45">
        <v>0.21</v>
      </c>
      <c r="H28" s="44">
        <f t="shared" si="1"/>
        <v>0</v>
      </c>
      <c r="I28" s="46">
        <f t="shared" si="2"/>
        <v>0</v>
      </c>
    </row>
    <row r="29" spans="2:9" ht="15">
      <c r="B29" s="43">
        <v>15</v>
      </c>
      <c r="C29" s="23" t="s">
        <v>14</v>
      </c>
      <c r="D29" s="23">
        <v>4</v>
      </c>
      <c r="E29" s="44"/>
      <c r="F29" s="44">
        <f t="shared" si="0"/>
        <v>0</v>
      </c>
      <c r="G29" s="45">
        <v>0.21</v>
      </c>
      <c r="H29" s="44">
        <f t="shared" si="1"/>
        <v>0</v>
      </c>
      <c r="I29" s="46">
        <f t="shared" si="2"/>
        <v>0</v>
      </c>
    </row>
    <row r="30" spans="2:9" ht="15">
      <c r="B30" s="43">
        <v>16</v>
      </c>
      <c r="C30" s="23" t="s">
        <v>15</v>
      </c>
      <c r="D30" s="23">
        <v>8</v>
      </c>
      <c r="E30" s="44"/>
      <c r="F30" s="44">
        <f t="shared" si="0"/>
        <v>0</v>
      </c>
      <c r="G30" s="45">
        <v>0.21</v>
      </c>
      <c r="H30" s="44">
        <f t="shared" si="1"/>
        <v>0</v>
      </c>
      <c r="I30" s="46">
        <f t="shared" si="2"/>
        <v>0</v>
      </c>
    </row>
    <row r="31" spans="2:9" ht="15">
      <c r="B31" s="43">
        <v>17</v>
      </c>
      <c r="C31" s="23" t="s">
        <v>16</v>
      </c>
      <c r="D31" s="23">
        <v>2</v>
      </c>
      <c r="E31" s="44"/>
      <c r="F31" s="44">
        <f t="shared" si="0"/>
        <v>0</v>
      </c>
      <c r="G31" s="45">
        <v>0.21</v>
      </c>
      <c r="H31" s="44">
        <f t="shared" si="1"/>
        <v>0</v>
      </c>
      <c r="I31" s="46">
        <f t="shared" si="2"/>
        <v>0</v>
      </c>
    </row>
    <row r="32" spans="2:9" ht="15">
      <c r="B32" s="43">
        <v>18</v>
      </c>
      <c r="C32" s="23" t="s">
        <v>17</v>
      </c>
      <c r="D32" s="23">
        <v>4</v>
      </c>
      <c r="E32" s="44"/>
      <c r="F32" s="44">
        <f t="shared" si="0"/>
        <v>0</v>
      </c>
      <c r="G32" s="45">
        <v>0.21</v>
      </c>
      <c r="H32" s="44">
        <f t="shared" si="1"/>
        <v>0</v>
      </c>
      <c r="I32" s="46">
        <f t="shared" si="2"/>
        <v>0</v>
      </c>
    </row>
    <row r="33" spans="2:9" ht="15">
      <c r="B33" s="43">
        <v>19</v>
      </c>
      <c r="C33" s="23" t="s">
        <v>1</v>
      </c>
      <c r="D33" s="23">
        <v>4</v>
      </c>
      <c r="E33" s="44"/>
      <c r="F33" s="44">
        <f t="shared" si="0"/>
        <v>0</v>
      </c>
      <c r="G33" s="45">
        <v>0.21</v>
      </c>
      <c r="H33" s="44">
        <f t="shared" si="1"/>
        <v>0</v>
      </c>
      <c r="I33" s="46">
        <f t="shared" si="2"/>
        <v>0</v>
      </c>
    </row>
    <row r="34" spans="2:9" ht="15">
      <c r="B34" s="43">
        <v>20</v>
      </c>
      <c r="C34" s="23" t="s">
        <v>20</v>
      </c>
      <c r="D34" s="23">
        <v>4</v>
      </c>
      <c r="E34" s="44"/>
      <c r="F34" s="44">
        <f t="shared" si="0"/>
        <v>0</v>
      </c>
      <c r="G34" s="45">
        <v>0.21</v>
      </c>
      <c r="H34" s="44">
        <f t="shared" si="1"/>
        <v>0</v>
      </c>
      <c r="I34" s="46">
        <f t="shared" si="2"/>
        <v>0</v>
      </c>
    </row>
    <row r="35" spans="2:9" ht="15">
      <c r="B35" s="43">
        <v>21</v>
      </c>
      <c r="C35" s="23" t="s">
        <v>19</v>
      </c>
      <c r="D35" s="23">
        <v>4</v>
      </c>
      <c r="E35" s="44"/>
      <c r="F35" s="44">
        <f t="shared" si="0"/>
        <v>0</v>
      </c>
      <c r="G35" s="45">
        <v>0.21</v>
      </c>
      <c r="H35" s="44">
        <f t="shared" si="1"/>
        <v>0</v>
      </c>
      <c r="I35" s="46">
        <f t="shared" si="2"/>
        <v>0</v>
      </c>
    </row>
    <row r="36" spans="2:9" ht="15">
      <c r="B36" s="43">
        <v>22</v>
      </c>
      <c r="C36" s="23" t="s">
        <v>18</v>
      </c>
      <c r="D36" s="23">
        <v>4</v>
      </c>
      <c r="E36" s="44"/>
      <c r="F36" s="44">
        <f t="shared" si="0"/>
        <v>0</v>
      </c>
      <c r="G36" s="45">
        <v>0.21</v>
      </c>
      <c r="H36" s="44">
        <f t="shared" si="1"/>
        <v>0</v>
      </c>
      <c r="I36" s="46">
        <f t="shared" si="2"/>
        <v>0</v>
      </c>
    </row>
    <row r="37" spans="2:9" ht="15">
      <c r="B37" s="43">
        <v>23</v>
      </c>
      <c r="C37" s="23" t="s">
        <v>9</v>
      </c>
      <c r="D37" s="23">
        <v>4</v>
      </c>
      <c r="E37" s="44"/>
      <c r="F37" s="44">
        <f t="shared" si="0"/>
        <v>0</v>
      </c>
      <c r="G37" s="45">
        <v>0.21</v>
      </c>
      <c r="H37" s="44">
        <f t="shared" si="1"/>
        <v>0</v>
      </c>
      <c r="I37" s="46">
        <f t="shared" si="2"/>
        <v>0</v>
      </c>
    </row>
    <row r="38" spans="2:9" ht="15">
      <c r="B38" s="43">
        <v>24</v>
      </c>
      <c r="C38" s="23" t="s">
        <v>21</v>
      </c>
      <c r="D38" s="23">
        <v>2</v>
      </c>
      <c r="E38" s="44"/>
      <c r="F38" s="44">
        <f t="shared" si="0"/>
        <v>0</v>
      </c>
      <c r="G38" s="45">
        <v>0.21</v>
      </c>
      <c r="H38" s="44">
        <f t="shared" si="1"/>
        <v>0</v>
      </c>
      <c r="I38" s="46">
        <f t="shared" si="2"/>
        <v>0</v>
      </c>
    </row>
    <row r="39" spans="2:9" ht="15">
      <c r="B39" s="43">
        <v>25</v>
      </c>
      <c r="C39" s="23" t="s">
        <v>22</v>
      </c>
      <c r="D39" s="23">
        <v>2</v>
      </c>
      <c r="E39" s="44"/>
      <c r="F39" s="44">
        <f t="shared" si="0"/>
        <v>0</v>
      </c>
      <c r="G39" s="45">
        <v>0.21</v>
      </c>
      <c r="H39" s="44">
        <f t="shared" si="1"/>
        <v>0</v>
      </c>
      <c r="I39" s="46">
        <f t="shared" si="2"/>
        <v>0</v>
      </c>
    </row>
    <row r="40" spans="2:9" ht="15">
      <c r="B40" s="43">
        <v>26</v>
      </c>
      <c r="C40" s="23" t="s">
        <v>23</v>
      </c>
      <c r="D40" s="23">
        <v>2</v>
      </c>
      <c r="E40" s="44"/>
      <c r="F40" s="44">
        <f t="shared" si="0"/>
        <v>0</v>
      </c>
      <c r="G40" s="45">
        <v>0.21</v>
      </c>
      <c r="H40" s="44">
        <f t="shared" si="1"/>
        <v>0</v>
      </c>
      <c r="I40" s="46">
        <f t="shared" si="2"/>
        <v>0</v>
      </c>
    </row>
    <row r="41" spans="2:9" ht="15">
      <c r="B41" s="43">
        <v>27</v>
      </c>
      <c r="C41" s="23" t="s">
        <v>24</v>
      </c>
      <c r="D41" s="23">
        <v>2</v>
      </c>
      <c r="E41" s="44"/>
      <c r="F41" s="44">
        <f t="shared" si="0"/>
        <v>0</v>
      </c>
      <c r="G41" s="45">
        <v>0.21</v>
      </c>
      <c r="H41" s="44">
        <f t="shared" si="1"/>
        <v>0</v>
      </c>
      <c r="I41" s="46">
        <f t="shared" si="2"/>
        <v>0</v>
      </c>
    </row>
    <row r="42" spans="2:9" ht="15">
      <c r="B42" s="43">
        <v>28</v>
      </c>
      <c r="C42" s="23" t="s">
        <v>25</v>
      </c>
      <c r="D42" s="23">
        <v>1</v>
      </c>
      <c r="E42" s="44"/>
      <c r="F42" s="44">
        <f t="shared" si="0"/>
        <v>0</v>
      </c>
      <c r="G42" s="45">
        <v>0.21</v>
      </c>
      <c r="H42" s="44">
        <f t="shared" si="1"/>
        <v>0</v>
      </c>
      <c r="I42" s="46">
        <f t="shared" si="2"/>
        <v>0</v>
      </c>
    </row>
    <row r="43" spans="2:9" ht="15">
      <c r="B43" s="43">
        <v>29</v>
      </c>
      <c r="C43" s="23" t="s">
        <v>26</v>
      </c>
      <c r="D43" s="23">
        <v>2</v>
      </c>
      <c r="E43" s="44"/>
      <c r="F43" s="44">
        <f t="shared" si="0"/>
        <v>0</v>
      </c>
      <c r="G43" s="45">
        <v>0.21</v>
      </c>
      <c r="H43" s="44">
        <f t="shared" si="1"/>
        <v>0</v>
      </c>
      <c r="I43" s="46">
        <f t="shared" si="2"/>
        <v>0</v>
      </c>
    </row>
    <row r="44" spans="2:9" ht="15">
      <c r="B44" s="43">
        <v>30</v>
      </c>
      <c r="C44" s="23" t="s">
        <v>27</v>
      </c>
      <c r="D44" s="23">
        <v>1</v>
      </c>
      <c r="E44" s="44"/>
      <c r="F44" s="44">
        <f t="shared" si="0"/>
        <v>0</v>
      </c>
      <c r="G44" s="45">
        <v>0.21</v>
      </c>
      <c r="H44" s="44">
        <f t="shared" si="1"/>
        <v>0</v>
      </c>
      <c r="I44" s="46">
        <f t="shared" si="2"/>
        <v>0</v>
      </c>
    </row>
    <row r="45" spans="2:9" ht="15">
      <c r="B45" s="43">
        <v>31</v>
      </c>
      <c r="C45" s="23" t="s">
        <v>28</v>
      </c>
      <c r="D45" s="23">
        <v>1</v>
      </c>
      <c r="E45" s="44"/>
      <c r="F45" s="44">
        <f t="shared" si="0"/>
        <v>0</v>
      </c>
      <c r="G45" s="45">
        <v>0.21</v>
      </c>
      <c r="H45" s="44">
        <f t="shared" si="1"/>
        <v>0</v>
      </c>
      <c r="I45" s="46">
        <f t="shared" si="2"/>
        <v>0</v>
      </c>
    </row>
    <row r="46" spans="2:9" ht="15">
      <c r="B46" s="43">
        <v>32</v>
      </c>
      <c r="C46" s="23" t="s">
        <v>12</v>
      </c>
      <c r="D46" s="23">
        <v>2</v>
      </c>
      <c r="E46" s="44"/>
      <c r="F46" s="44">
        <f t="shared" si="0"/>
        <v>0</v>
      </c>
      <c r="G46" s="45">
        <v>0.21</v>
      </c>
      <c r="H46" s="44">
        <f t="shared" si="1"/>
        <v>0</v>
      </c>
      <c r="I46" s="46">
        <f t="shared" si="2"/>
        <v>0</v>
      </c>
    </row>
    <row r="47" spans="2:9" ht="15">
      <c r="B47" s="43">
        <v>33</v>
      </c>
      <c r="C47" s="23" t="s">
        <v>29</v>
      </c>
      <c r="D47" s="23">
        <v>2</v>
      </c>
      <c r="E47" s="44"/>
      <c r="F47" s="44">
        <f t="shared" si="0"/>
        <v>0</v>
      </c>
      <c r="G47" s="45">
        <v>0.21</v>
      </c>
      <c r="H47" s="44">
        <f t="shared" si="1"/>
        <v>0</v>
      </c>
      <c r="I47" s="46">
        <f t="shared" si="2"/>
        <v>0</v>
      </c>
    </row>
    <row r="48" spans="2:9" ht="15">
      <c r="B48" s="43">
        <v>34</v>
      </c>
      <c r="C48" s="23" t="s">
        <v>30</v>
      </c>
      <c r="D48" s="23">
        <v>2</v>
      </c>
      <c r="E48" s="44"/>
      <c r="F48" s="44">
        <f t="shared" si="0"/>
        <v>0</v>
      </c>
      <c r="G48" s="45">
        <v>0.21</v>
      </c>
      <c r="H48" s="44">
        <f t="shared" si="1"/>
        <v>0</v>
      </c>
      <c r="I48" s="46">
        <f t="shared" si="2"/>
        <v>0</v>
      </c>
    </row>
    <row r="49" spans="2:9" ht="15">
      <c r="B49" s="43">
        <v>35</v>
      </c>
      <c r="C49" s="23" t="s">
        <v>31</v>
      </c>
      <c r="D49" s="23">
        <v>8</v>
      </c>
      <c r="E49" s="44"/>
      <c r="F49" s="44">
        <f t="shared" si="0"/>
        <v>0</v>
      </c>
      <c r="G49" s="45">
        <v>0.21</v>
      </c>
      <c r="H49" s="44">
        <f t="shared" si="1"/>
        <v>0</v>
      </c>
      <c r="I49" s="46">
        <f t="shared" si="2"/>
        <v>0</v>
      </c>
    </row>
    <row r="50" spans="2:9" ht="15">
      <c r="B50" s="43">
        <v>36</v>
      </c>
      <c r="C50" s="23" t="s">
        <v>32</v>
      </c>
      <c r="D50" s="23">
        <v>4</v>
      </c>
      <c r="E50" s="44"/>
      <c r="F50" s="44">
        <f t="shared" si="0"/>
        <v>0</v>
      </c>
      <c r="G50" s="45">
        <v>0.21</v>
      </c>
      <c r="H50" s="44">
        <f t="shared" si="1"/>
        <v>0</v>
      </c>
      <c r="I50" s="46">
        <f t="shared" si="2"/>
        <v>0</v>
      </c>
    </row>
    <row r="51" spans="2:9" ht="15">
      <c r="B51" s="43">
        <v>37</v>
      </c>
      <c r="C51" s="23" t="s">
        <v>33</v>
      </c>
      <c r="D51" s="23">
        <v>4</v>
      </c>
      <c r="E51" s="44"/>
      <c r="F51" s="44">
        <f t="shared" si="0"/>
        <v>0</v>
      </c>
      <c r="G51" s="45">
        <v>0.21</v>
      </c>
      <c r="H51" s="44">
        <f t="shared" si="1"/>
        <v>0</v>
      </c>
      <c r="I51" s="46">
        <f t="shared" si="2"/>
        <v>0</v>
      </c>
    </row>
    <row r="52" spans="2:9" ht="15">
      <c r="B52" s="43">
        <v>38</v>
      </c>
      <c r="C52" s="23" t="s">
        <v>11</v>
      </c>
      <c r="D52" s="23">
        <v>8</v>
      </c>
      <c r="E52" s="44"/>
      <c r="F52" s="44">
        <f t="shared" si="0"/>
        <v>0</v>
      </c>
      <c r="G52" s="45">
        <v>0.21</v>
      </c>
      <c r="H52" s="44">
        <f t="shared" si="1"/>
        <v>0</v>
      </c>
      <c r="I52" s="46">
        <f t="shared" si="2"/>
        <v>0</v>
      </c>
    </row>
    <row r="53" spans="2:9" ht="15">
      <c r="B53" s="43">
        <v>39</v>
      </c>
      <c r="C53" s="23" t="s">
        <v>34</v>
      </c>
      <c r="D53" s="23">
        <v>8</v>
      </c>
      <c r="E53" s="44"/>
      <c r="F53" s="44">
        <f t="shared" si="0"/>
        <v>0</v>
      </c>
      <c r="G53" s="45">
        <v>0.21</v>
      </c>
      <c r="H53" s="44">
        <f t="shared" si="1"/>
        <v>0</v>
      </c>
      <c r="I53" s="46">
        <f t="shared" si="2"/>
        <v>0</v>
      </c>
    </row>
    <row r="54" spans="2:9" ht="15">
      <c r="B54" s="43">
        <v>40</v>
      </c>
      <c r="C54" s="23" t="s">
        <v>35</v>
      </c>
      <c r="D54" s="23">
        <v>1</v>
      </c>
      <c r="E54" s="44"/>
      <c r="F54" s="44">
        <f t="shared" si="0"/>
        <v>0</v>
      </c>
      <c r="G54" s="45">
        <v>0.21</v>
      </c>
      <c r="H54" s="44">
        <f t="shared" si="1"/>
        <v>0</v>
      </c>
      <c r="I54" s="46">
        <f t="shared" si="2"/>
        <v>0</v>
      </c>
    </row>
    <row r="55" spans="2:9" ht="15">
      <c r="B55" s="43">
        <v>41</v>
      </c>
      <c r="C55" s="23" t="s">
        <v>36</v>
      </c>
      <c r="D55" s="23">
        <v>1</v>
      </c>
      <c r="E55" s="44"/>
      <c r="F55" s="44">
        <f t="shared" si="0"/>
        <v>0</v>
      </c>
      <c r="G55" s="45">
        <v>0.21</v>
      </c>
      <c r="H55" s="44">
        <f t="shared" si="1"/>
        <v>0</v>
      </c>
      <c r="I55" s="46">
        <f t="shared" si="2"/>
        <v>0</v>
      </c>
    </row>
    <row r="56" spans="2:9" ht="15">
      <c r="B56" s="43">
        <v>42</v>
      </c>
      <c r="C56" s="23" t="s">
        <v>37</v>
      </c>
      <c r="D56" s="23">
        <v>1</v>
      </c>
      <c r="E56" s="44"/>
      <c r="F56" s="44">
        <f t="shared" si="0"/>
        <v>0</v>
      </c>
      <c r="G56" s="45">
        <v>0.21</v>
      </c>
      <c r="H56" s="44">
        <f t="shared" si="1"/>
        <v>0</v>
      </c>
      <c r="I56" s="46">
        <f t="shared" si="2"/>
        <v>0</v>
      </c>
    </row>
    <row r="57" spans="2:9" ht="15">
      <c r="B57" s="43">
        <v>43</v>
      </c>
      <c r="C57" s="23" t="s">
        <v>38</v>
      </c>
      <c r="D57" s="23">
        <v>2</v>
      </c>
      <c r="E57" s="44"/>
      <c r="F57" s="44">
        <f t="shared" si="0"/>
        <v>0</v>
      </c>
      <c r="G57" s="45">
        <v>0.21</v>
      </c>
      <c r="H57" s="44">
        <f t="shared" si="1"/>
        <v>0</v>
      </c>
      <c r="I57" s="46">
        <f t="shared" si="2"/>
        <v>0</v>
      </c>
    </row>
    <row r="58" spans="2:9" ht="15">
      <c r="B58" s="43">
        <v>44</v>
      </c>
      <c r="C58" s="23" t="s">
        <v>39</v>
      </c>
      <c r="D58" s="23">
        <v>2</v>
      </c>
      <c r="E58" s="44"/>
      <c r="F58" s="44">
        <f t="shared" si="0"/>
        <v>0</v>
      </c>
      <c r="G58" s="45">
        <v>0.21</v>
      </c>
      <c r="H58" s="44">
        <f t="shared" si="1"/>
        <v>0</v>
      </c>
      <c r="I58" s="46">
        <f t="shared" si="2"/>
        <v>0</v>
      </c>
    </row>
    <row r="59" spans="2:9" ht="15">
      <c r="B59" s="43">
        <v>45</v>
      </c>
      <c r="C59" s="23" t="s">
        <v>40</v>
      </c>
      <c r="D59" s="23">
        <v>6</v>
      </c>
      <c r="E59" s="44"/>
      <c r="F59" s="44">
        <f t="shared" si="0"/>
        <v>0</v>
      </c>
      <c r="G59" s="45">
        <v>0.21</v>
      </c>
      <c r="H59" s="44">
        <f t="shared" si="1"/>
        <v>0</v>
      </c>
      <c r="I59" s="46">
        <f t="shared" si="2"/>
        <v>0</v>
      </c>
    </row>
    <row r="60" spans="2:9" ht="15">
      <c r="B60" s="43">
        <v>46</v>
      </c>
      <c r="C60" s="23" t="s">
        <v>41</v>
      </c>
      <c r="D60" s="23">
        <v>1</v>
      </c>
      <c r="E60" s="44"/>
      <c r="F60" s="44">
        <f t="shared" si="0"/>
        <v>0</v>
      </c>
      <c r="G60" s="45">
        <v>0.21</v>
      </c>
      <c r="H60" s="44">
        <f t="shared" si="1"/>
        <v>0</v>
      </c>
      <c r="I60" s="46">
        <f t="shared" si="2"/>
        <v>0</v>
      </c>
    </row>
    <row r="61" spans="2:9" ht="15">
      <c r="B61" s="43">
        <v>47</v>
      </c>
      <c r="C61" s="23" t="s">
        <v>42</v>
      </c>
      <c r="D61" s="23">
        <v>1</v>
      </c>
      <c r="E61" s="44"/>
      <c r="F61" s="44">
        <f t="shared" si="0"/>
        <v>0</v>
      </c>
      <c r="G61" s="45">
        <v>0.21</v>
      </c>
      <c r="H61" s="44">
        <f t="shared" si="1"/>
        <v>0</v>
      </c>
      <c r="I61" s="46">
        <f t="shared" si="2"/>
        <v>0</v>
      </c>
    </row>
    <row r="62" spans="2:9" ht="15">
      <c r="B62" s="43">
        <v>48</v>
      </c>
      <c r="C62" s="23" t="s">
        <v>43</v>
      </c>
      <c r="D62" s="23">
        <v>100</v>
      </c>
      <c r="E62" s="44"/>
      <c r="F62" s="44">
        <f t="shared" si="0"/>
        <v>0</v>
      </c>
      <c r="G62" s="45">
        <v>0.21</v>
      </c>
      <c r="H62" s="44">
        <f t="shared" si="1"/>
        <v>0</v>
      </c>
      <c r="I62" s="46">
        <f t="shared" si="2"/>
        <v>0</v>
      </c>
    </row>
    <row r="63" spans="2:9" ht="15">
      <c r="B63" s="43">
        <v>49</v>
      </c>
      <c r="C63" s="23" t="s">
        <v>44</v>
      </c>
      <c r="D63" s="23">
        <v>1</v>
      </c>
      <c r="E63" s="44"/>
      <c r="F63" s="44">
        <f t="shared" si="0"/>
        <v>0</v>
      </c>
      <c r="G63" s="45">
        <v>0.21</v>
      </c>
      <c r="H63" s="44">
        <f t="shared" si="1"/>
        <v>0</v>
      </c>
      <c r="I63" s="46">
        <f t="shared" si="2"/>
        <v>0</v>
      </c>
    </row>
    <row r="64" spans="2:9" ht="15">
      <c r="B64" s="47">
        <v>50</v>
      </c>
      <c r="C64" s="48" t="s">
        <v>45</v>
      </c>
      <c r="D64" s="48">
        <v>1</v>
      </c>
      <c r="E64" s="49"/>
      <c r="F64" s="49">
        <f t="shared" si="0"/>
        <v>0</v>
      </c>
      <c r="G64" s="50">
        <v>0.21</v>
      </c>
      <c r="H64" s="49">
        <f t="shared" si="1"/>
        <v>0</v>
      </c>
      <c r="I64" s="51">
        <f t="shared" si="2"/>
        <v>0</v>
      </c>
    </row>
    <row r="65" spans="2:9" ht="15">
      <c r="B65" s="19" t="s">
        <v>64</v>
      </c>
      <c r="C65" s="15"/>
      <c r="D65" s="15"/>
      <c r="E65" s="10">
        <f aca="true" t="shared" si="3" ref="E65:F65">SUM(E15:E64)</f>
        <v>0</v>
      </c>
      <c r="F65" s="30">
        <f t="shared" si="3"/>
        <v>0</v>
      </c>
      <c r="G65" s="16">
        <v>0.21</v>
      </c>
      <c r="H65" s="10">
        <f>SUM(H15:H64)</f>
        <v>0</v>
      </c>
      <c r="I65" s="28">
        <f>SUM(I15:I64)</f>
        <v>0</v>
      </c>
    </row>
    <row r="66" spans="2:9" ht="15">
      <c r="B66" s="61"/>
      <c r="C66" s="62"/>
      <c r="D66" s="62"/>
      <c r="E66" s="63"/>
      <c r="F66" s="63"/>
      <c r="G66" s="64"/>
      <c r="H66" s="63"/>
      <c r="I66" s="65"/>
    </row>
    <row r="67" spans="2:9" ht="15">
      <c r="B67" s="19" t="s">
        <v>65</v>
      </c>
      <c r="C67" s="17"/>
      <c r="D67" s="17"/>
      <c r="E67" s="20"/>
      <c r="F67" s="20"/>
      <c r="G67" s="21"/>
      <c r="H67" s="20"/>
      <c r="I67" s="22"/>
    </row>
    <row r="68" spans="2:9" ht="15">
      <c r="B68" s="52"/>
      <c r="C68" s="53" t="s">
        <v>68</v>
      </c>
      <c r="D68" s="53"/>
      <c r="E68" s="54"/>
      <c r="F68" s="54">
        <f aca="true" t="shared" si="4" ref="F68:F69">D68*E68</f>
        <v>0</v>
      </c>
      <c r="G68" s="55">
        <v>0.21</v>
      </c>
      <c r="H68" s="54">
        <f aca="true" t="shared" si="5" ref="H68:H69">F68*G68</f>
        <v>0</v>
      </c>
      <c r="I68" s="56">
        <f aca="true" t="shared" si="6" ref="I68:I69">F68+H68</f>
        <v>0</v>
      </c>
    </row>
    <row r="69" spans="2:9" ht="15">
      <c r="B69" s="47"/>
      <c r="C69" s="57" t="s">
        <v>69</v>
      </c>
      <c r="D69" s="57"/>
      <c r="E69" s="58"/>
      <c r="F69" s="58">
        <f t="shared" si="4"/>
        <v>0</v>
      </c>
      <c r="G69" s="59">
        <v>0.21</v>
      </c>
      <c r="H69" s="58">
        <f t="shared" si="5"/>
        <v>0</v>
      </c>
      <c r="I69" s="60">
        <f t="shared" si="6"/>
        <v>0</v>
      </c>
    </row>
    <row r="70" spans="2:9" ht="15">
      <c r="B70" s="52"/>
      <c r="C70" s="53" t="s">
        <v>71</v>
      </c>
      <c r="D70" s="53"/>
      <c r="E70" s="54"/>
      <c r="F70" s="54">
        <f aca="true" t="shared" si="7" ref="F70:F71">D70*E70</f>
        <v>0</v>
      </c>
      <c r="G70" s="55">
        <v>0.21</v>
      </c>
      <c r="H70" s="54">
        <f aca="true" t="shared" si="8" ref="H70:H71">F70*G70</f>
        <v>0</v>
      </c>
      <c r="I70" s="56">
        <f aca="true" t="shared" si="9" ref="I70:I71">F70+H70</f>
        <v>0</v>
      </c>
    </row>
    <row r="71" spans="2:9" ht="15">
      <c r="B71" s="47"/>
      <c r="C71" s="57" t="s">
        <v>70</v>
      </c>
      <c r="D71" s="57"/>
      <c r="E71" s="58"/>
      <c r="F71" s="58">
        <f t="shared" si="7"/>
        <v>0</v>
      </c>
      <c r="G71" s="59">
        <v>0.21</v>
      </c>
      <c r="H71" s="58">
        <f t="shared" si="8"/>
        <v>0</v>
      </c>
      <c r="I71" s="60">
        <f t="shared" si="9"/>
        <v>0</v>
      </c>
    </row>
    <row r="72" spans="2:9" ht="15">
      <c r="B72" s="19" t="s">
        <v>66</v>
      </c>
      <c r="C72" s="15"/>
      <c r="D72" s="15"/>
      <c r="E72" s="10">
        <f aca="true" t="shared" si="10" ref="E72:F72">SUM(E70:E71)</f>
        <v>0</v>
      </c>
      <c r="F72" s="30">
        <f t="shared" si="10"/>
        <v>0</v>
      </c>
      <c r="G72" s="16">
        <v>0.21</v>
      </c>
      <c r="H72" s="10">
        <f>SUM(H70:H71)</f>
        <v>0</v>
      </c>
      <c r="I72" s="29">
        <f>SUM(I70:I71)</f>
        <v>0</v>
      </c>
    </row>
    <row r="73" spans="2:9" ht="15">
      <c r="B73" s="66"/>
      <c r="C73" s="67"/>
      <c r="D73" s="67"/>
      <c r="E73" s="68"/>
      <c r="F73" s="68"/>
      <c r="G73" s="69"/>
      <c r="H73" s="68"/>
      <c r="I73" s="70"/>
    </row>
    <row r="74" spans="2:9" ht="15">
      <c r="B74" s="24" t="s">
        <v>67</v>
      </c>
      <c r="C74" s="25"/>
      <c r="D74" s="25"/>
      <c r="E74" s="26">
        <f aca="true" t="shared" si="11" ref="E74:F74">E65+E72</f>
        <v>0</v>
      </c>
      <c r="F74" s="31">
        <f t="shared" si="11"/>
        <v>0</v>
      </c>
      <c r="G74" s="27">
        <v>0.21</v>
      </c>
      <c r="H74" s="26">
        <f>H65+H72</f>
        <v>0</v>
      </c>
      <c r="I74" s="32">
        <f>I65+I72</f>
        <v>0</v>
      </c>
    </row>
    <row r="75" spans="2:9" ht="15">
      <c r="B75" s="19"/>
      <c r="C75" s="17"/>
      <c r="D75" s="17"/>
      <c r="E75" s="20"/>
      <c r="F75" s="20"/>
      <c r="G75" s="21"/>
      <c r="H75" s="20"/>
      <c r="I75" s="2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Kopřiva Martin</dc:creator>
  <cp:keywords/>
  <dc:description/>
  <cp:lastModifiedBy>Knoulichová Hana</cp:lastModifiedBy>
  <dcterms:created xsi:type="dcterms:W3CDTF">2021-11-08T09:21:41Z</dcterms:created>
  <dcterms:modified xsi:type="dcterms:W3CDTF">2022-02-07T10:30:09Z</dcterms:modified>
  <cp:category/>
  <cp:version/>
  <cp:contentType/>
  <cp:contentStatus/>
</cp:coreProperties>
</file>