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8800" windowHeight="12210" activeTab="0"/>
  </bookViews>
  <sheets>
    <sheet name="Plán sečení" sheetId="1" r:id="rId1"/>
  </sheets>
  <definedNames>
    <definedName name="ceníkový_kód">#REF!</definedName>
    <definedName name="datum">#REF!</definedName>
    <definedName name="datum1">#REF!</definedName>
    <definedName name="datum2">#REF!</definedName>
    <definedName name="datum3">#REF!</definedName>
    <definedName name="datum4">#REF!</definedName>
    <definedName name="datum5">#REF!</definedName>
    <definedName name="datum6">#REF!</definedName>
    <definedName name="datum7">#REF!</definedName>
    <definedName name="datum8">#REF!</definedName>
    <definedName name="datum9">#REF!</definedName>
    <definedName name="vypracoval">#REF!</definedName>
    <definedName name="vypracoval1">#REF!</definedName>
    <definedName name="vypracoval2">#REF!</definedName>
    <definedName name="vypracoval3">#REF!</definedName>
    <definedName name="vypracoval4">#REF!</definedName>
    <definedName name="vypracoval5">#REF!</definedName>
    <definedName name="vypracoval6">#REF!</definedName>
    <definedName name="vypracoval7">#REF!</definedName>
    <definedName name="vypracoval8">#REF!</definedName>
    <definedName name="vypracoval9">#REF!</definedName>
  </definedNames>
  <calcPr fullCalcOnLoad="1"/>
</workbook>
</file>

<file path=xl/sharedStrings.xml><?xml version="1.0" encoding="utf-8"?>
<sst xmlns="http://schemas.openxmlformats.org/spreadsheetml/2006/main" count="73" uniqueCount="57">
  <si>
    <t>MJ</t>
  </si>
  <si>
    <t>poznámka</t>
  </si>
  <si>
    <t>ha</t>
  </si>
  <si>
    <t>Výkon</t>
  </si>
  <si>
    <t>9VC2001</t>
  </si>
  <si>
    <t>Pokosení travního porostu lučního s ponecháním na místě ve svahu přes 1:1</t>
  </si>
  <si>
    <t>9VC2002</t>
  </si>
  <si>
    <t>9VC2003</t>
  </si>
  <si>
    <t>9VC2004</t>
  </si>
  <si>
    <t>Pokosení travního porostu s ponecháním na místě v rovině a ve svahu do 1:1</t>
  </si>
  <si>
    <t>Pokosení travního porostu lučního s odvozem v rovině a ve svahu do 1:1</t>
  </si>
  <si>
    <t>Pokosení travního porostu lučního s odvozem ve svahu přes 1:1</t>
  </si>
  <si>
    <t>Ceníkový kód</t>
  </si>
  <si>
    <t>Kč/MJ</t>
  </si>
  <si>
    <t>ř.km.</t>
  </si>
  <si>
    <t>LB/PB</t>
  </si>
  <si>
    <t xml:space="preserve">VT </t>
  </si>
  <si>
    <t>CK</t>
  </si>
  <si>
    <t>množství MJ</t>
  </si>
  <si>
    <t>Celkem Kč</t>
  </si>
  <si>
    <t>Celkem</t>
  </si>
  <si>
    <t>č.</t>
  </si>
  <si>
    <t>k.ú.</t>
  </si>
  <si>
    <t>Lokalita</t>
  </si>
  <si>
    <t>Příloha č.1</t>
  </si>
  <si>
    <t>Ceník výkonů sečení</t>
  </si>
  <si>
    <t>1.</t>
  </si>
  <si>
    <t>2.</t>
  </si>
  <si>
    <t>Evidenční číslo objednatele:</t>
  </si>
  <si>
    <t>Evidenční číslo zhotovitele:</t>
  </si>
  <si>
    <t>Číslo akce objednatele:</t>
  </si>
  <si>
    <r>
      <rPr>
        <b/>
        <sz val="10"/>
        <rFont val="Times New Roman"/>
        <family val="1"/>
      </rPr>
      <t xml:space="preserve">Ostatní podmínky: </t>
    </r>
    <r>
      <rPr>
        <sz val="10"/>
        <rFont val="Times New Roman"/>
        <family val="1"/>
      </rPr>
      <t>(Stručný rozsah a omezení ZCHÚ, CHKO, PHO, případně omezení jinými vlastníky a uživateli…… pokud existují)</t>
    </r>
  </si>
  <si>
    <t>LB+PB</t>
  </si>
  <si>
    <t xml:space="preserve">Plán sečení </t>
  </si>
  <si>
    <t>711220121, 711220122</t>
  </si>
  <si>
    <t>Metuje</t>
  </si>
  <si>
    <t>Náchod-Běloves</t>
  </si>
  <si>
    <t>33,200-36,700</t>
  </si>
  <si>
    <t>Běloves</t>
  </si>
  <si>
    <t>37,900-38,560</t>
  </si>
  <si>
    <t>PB</t>
  </si>
  <si>
    <t>Hronov</t>
  </si>
  <si>
    <t>42,412 - 45,709</t>
  </si>
  <si>
    <t>3.</t>
  </si>
  <si>
    <t>Veškerá posečená hmota z úseku č. 3 bude odvezena na kompostárnu Velké Poříčí ve vzdálenosti do 5 km.</t>
  </si>
  <si>
    <t>Veškerá posečená hmota z úseku č. 1 a 2 bude odvezena na skládku Technických služeb města Náchod ve vzdálenosti do 5 km.</t>
  </si>
  <si>
    <t>Odvoz , poplatek za uložení a uložení si zajistí zhotovitel</t>
  </si>
  <si>
    <t>4.</t>
  </si>
  <si>
    <t>Jedná se o travní porost  s obsahem ruderárního porostu.</t>
  </si>
  <si>
    <t>Velké Poříčí, Hronov</t>
  </si>
  <si>
    <t>Staré Město n.M, Náchod</t>
  </si>
  <si>
    <t>2.sečení (Kč)</t>
  </si>
  <si>
    <t>1.sečení (Kč)</t>
  </si>
  <si>
    <t>od objektu f. Intergraf po jez Běloves</t>
  </si>
  <si>
    <t>těleso PPO hráze v Bělovsi</t>
  </si>
  <si>
    <t>od lávky pod jezem Freiwald až konec PPO Velké Poříčí</t>
  </si>
  <si>
    <t>D6002200XX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</si>
</sst>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#"/>
    <numFmt numFmtId="167" formatCode="#"/>
    <numFmt numFmtId="168" formatCode="0.0%"/>
    <numFmt numFmtId="169" formatCode="#,##0.0"/>
    <numFmt numFmtId="170" formatCode="0.0"/>
    <numFmt numFmtId="171" formatCode="####"/>
    <numFmt numFmtId="172" formatCode="#,##0.000"/>
    <numFmt numFmtId="173" formatCode="#,###\ &quot;Kč&quot;"/>
    <numFmt numFmtId="174" formatCode="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\ &quot;Kč&quot;"/>
    <numFmt numFmtId="181" formatCode="[$-405]d\.\ mmmm\ yyyy"/>
    <numFmt numFmtId="182" formatCode="d/m/yyyy;@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0.00000000000000"/>
    <numFmt numFmtId="194" formatCode="0.000000000000000"/>
    <numFmt numFmtId="195" formatCode="0.0000000000000000"/>
    <numFmt numFmtId="196" formatCode="0.00000000000000000"/>
    <numFmt numFmtId="197" formatCode="0.000000000000000000"/>
    <numFmt numFmtId="198" formatCode="0.0000000000000000000"/>
    <numFmt numFmtId="199" formatCode="0.00000000000000000000"/>
    <numFmt numFmtId="200" formatCode="0.000000000000000000000"/>
    <numFmt numFmtId="201" formatCode="h:mm;@"/>
    <numFmt numFmtId="202" formatCode="mmm/yyyy"/>
    <numFmt numFmtId="203" formatCode="#,##0_ ;[Red]\-#,##0\ "/>
    <numFmt numFmtId="204" formatCode="0_ ;[Red]\-0\ "/>
    <numFmt numFmtId="205" formatCode="000\ 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¥€-2]\ #\ ##,000_);[Red]\([$€-2]\ #\ ##,000\)"/>
  </numFmts>
  <fonts count="44">
    <font>
      <sz val="8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2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33" borderId="11" xfId="0" applyFont="1" applyFill="1" applyBorder="1" applyAlignment="1">
      <alignment/>
    </xf>
    <xf numFmtId="3" fontId="43" fillId="0" borderId="10" xfId="0" applyNumberFormat="1" applyFont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3" fontId="43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wrapText="1"/>
    </xf>
    <xf numFmtId="0" fontId="6" fillId="34" borderId="10" xfId="0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="98" zoomScaleNormal="98" zoomScalePageLayoutView="0" workbookViewId="0" topLeftCell="A1">
      <selection activeCell="E10" sqref="E10"/>
    </sheetView>
  </sheetViews>
  <sheetFormatPr defaultColWidth="9.140625" defaultRowHeight="12"/>
  <cols>
    <col min="1" max="1" width="5.421875" style="2" customWidth="1"/>
    <col min="2" max="2" width="19.00390625" style="2" customWidth="1"/>
    <col min="3" max="3" width="21.140625" style="16" customWidth="1"/>
    <col min="4" max="4" width="20.140625" style="2" customWidth="1"/>
    <col min="5" max="5" width="14.421875" style="2" customWidth="1"/>
    <col min="6" max="6" width="9.140625" style="2" customWidth="1"/>
    <col min="7" max="7" width="17.421875" style="2" customWidth="1"/>
    <col min="8" max="8" width="13.140625" style="2" customWidth="1"/>
    <col min="9" max="9" width="14.7109375" style="2" customWidth="1"/>
    <col min="10" max="10" width="13.421875" style="2" customWidth="1"/>
    <col min="11" max="12" width="15.28125" style="2" customWidth="1"/>
    <col min="13" max="13" width="15.140625" style="2" customWidth="1"/>
    <col min="14" max="14" width="27.28125" style="2" customWidth="1"/>
    <col min="15" max="16384" width="9.140625" style="2" customWidth="1"/>
  </cols>
  <sheetData>
    <row r="1" spans="1:14" ht="25.5">
      <c r="A1" s="1" t="s">
        <v>33</v>
      </c>
      <c r="C1" s="13"/>
      <c r="E1" s="3"/>
      <c r="F1" s="3"/>
      <c r="G1" s="3"/>
      <c r="H1" s="3"/>
      <c r="I1" s="3"/>
      <c r="J1" s="3"/>
      <c r="K1" s="3"/>
      <c r="L1" s="3"/>
      <c r="M1" s="3"/>
      <c r="N1" s="4" t="s">
        <v>24</v>
      </c>
    </row>
    <row r="2" spans="3:14" s="5" customFormat="1" ht="12.75">
      <c r="C2" s="14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5" customFormat="1" ht="12.75">
      <c r="A3" s="7"/>
      <c r="B3" s="7" t="s">
        <v>28</v>
      </c>
      <c r="C3" s="14"/>
      <c r="D3" s="7" t="s">
        <v>56</v>
      </c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5" customFormat="1" ht="12.75">
      <c r="A4" s="7"/>
      <c r="B4" s="7" t="s">
        <v>29</v>
      </c>
      <c r="C4" s="14"/>
      <c r="D4" s="7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5" customFormat="1" ht="12.75">
      <c r="A5" s="7"/>
      <c r="B5" s="7" t="s">
        <v>30</v>
      </c>
      <c r="C5" s="14"/>
      <c r="D5" s="8" t="s">
        <v>34</v>
      </c>
      <c r="E5" s="6"/>
      <c r="F5" s="6"/>
      <c r="G5" s="6"/>
      <c r="H5" s="6"/>
      <c r="I5" s="6"/>
      <c r="J5" s="6"/>
      <c r="K5" s="6"/>
      <c r="L5" s="6"/>
      <c r="M5" s="6"/>
      <c r="N5" s="6"/>
    </row>
    <row r="6" s="5" customFormat="1" ht="12.75">
      <c r="C6" s="14"/>
    </row>
    <row r="7" spans="1:14" s="5" customFormat="1" ht="12.75">
      <c r="A7" s="34" t="s">
        <v>21</v>
      </c>
      <c r="B7" s="34" t="s">
        <v>23</v>
      </c>
      <c r="C7" s="15" t="s">
        <v>22</v>
      </c>
      <c r="D7" s="34" t="s">
        <v>16</v>
      </c>
      <c r="E7" s="34" t="s">
        <v>14</v>
      </c>
      <c r="F7" s="34" t="s">
        <v>15</v>
      </c>
      <c r="G7" s="34" t="s">
        <v>17</v>
      </c>
      <c r="H7" s="34" t="s">
        <v>0</v>
      </c>
      <c r="I7" s="34" t="s">
        <v>18</v>
      </c>
      <c r="J7" s="34" t="s">
        <v>13</v>
      </c>
      <c r="K7" s="34" t="s">
        <v>52</v>
      </c>
      <c r="L7" s="34" t="s">
        <v>51</v>
      </c>
      <c r="M7" s="34" t="s">
        <v>19</v>
      </c>
      <c r="N7" s="34" t="s">
        <v>1</v>
      </c>
    </row>
    <row r="8" spans="1:14" s="31" customFormat="1" ht="25.5">
      <c r="A8" s="27">
        <v>1</v>
      </c>
      <c r="B8" s="27" t="s">
        <v>36</v>
      </c>
      <c r="C8" s="28" t="s">
        <v>50</v>
      </c>
      <c r="D8" s="27" t="s">
        <v>35</v>
      </c>
      <c r="E8" s="29" t="s">
        <v>37</v>
      </c>
      <c r="F8" s="29" t="s">
        <v>32</v>
      </c>
      <c r="G8" s="29" t="s">
        <v>8</v>
      </c>
      <c r="H8" s="29" t="s">
        <v>2</v>
      </c>
      <c r="I8" s="27">
        <v>2.15</v>
      </c>
      <c r="J8" s="27">
        <f>I19</f>
        <v>0</v>
      </c>
      <c r="K8" s="27">
        <f>I8*J8</f>
        <v>0</v>
      </c>
      <c r="L8" s="27">
        <f>I8*J8</f>
        <v>0</v>
      </c>
      <c r="M8" s="30">
        <f>K8+L8</f>
        <v>0</v>
      </c>
      <c r="N8" s="35" t="s">
        <v>53</v>
      </c>
    </row>
    <row r="9" spans="1:14" s="5" customFormat="1" ht="12.75" customHeight="1">
      <c r="A9" s="9">
        <v>2</v>
      </c>
      <c r="B9" s="10" t="s">
        <v>38</v>
      </c>
      <c r="C9" s="12" t="s">
        <v>38</v>
      </c>
      <c r="D9" s="10" t="s">
        <v>35</v>
      </c>
      <c r="E9" s="11" t="s">
        <v>39</v>
      </c>
      <c r="F9" s="11" t="s">
        <v>40</v>
      </c>
      <c r="G9" s="11" t="s">
        <v>8</v>
      </c>
      <c r="H9" s="11" t="s">
        <v>2</v>
      </c>
      <c r="I9" s="10">
        <v>0.45</v>
      </c>
      <c r="J9" s="10">
        <f>I19</f>
        <v>0</v>
      </c>
      <c r="K9" s="10">
        <f>I9*J9</f>
        <v>0</v>
      </c>
      <c r="L9" s="10">
        <f>I9*J9</f>
        <v>0</v>
      </c>
      <c r="M9" s="23">
        <f>K9+L9</f>
        <v>0</v>
      </c>
      <c r="N9" s="10" t="s">
        <v>54</v>
      </c>
    </row>
    <row r="10" spans="1:14" s="5" customFormat="1" ht="26.25" customHeight="1">
      <c r="A10" s="17">
        <v>3</v>
      </c>
      <c r="B10" s="20" t="s">
        <v>41</v>
      </c>
      <c r="C10" s="19" t="s">
        <v>49</v>
      </c>
      <c r="D10" s="20" t="s">
        <v>35</v>
      </c>
      <c r="E10" s="21" t="s">
        <v>42</v>
      </c>
      <c r="F10" s="21" t="s">
        <v>32</v>
      </c>
      <c r="G10" s="11" t="s">
        <v>8</v>
      </c>
      <c r="H10" s="21" t="s">
        <v>2</v>
      </c>
      <c r="I10" s="20">
        <v>2.6</v>
      </c>
      <c r="J10" s="20">
        <f>I19</f>
        <v>0</v>
      </c>
      <c r="K10" s="10">
        <f>I10*J10</f>
        <v>0</v>
      </c>
      <c r="L10" s="10">
        <f>I10*J10</f>
        <v>0</v>
      </c>
      <c r="M10" s="23">
        <f>K10+L10</f>
        <v>0</v>
      </c>
      <c r="N10" s="36" t="s">
        <v>55</v>
      </c>
    </row>
    <row r="11" spans="1:14" s="5" customFormat="1" ht="12.75">
      <c r="A11" s="17"/>
      <c r="B11" s="18" t="s">
        <v>20</v>
      </c>
      <c r="C11" s="19"/>
      <c r="D11" s="20"/>
      <c r="E11" s="21"/>
      <c r="F11" s="21"/>
      <c r="G11" s="21"/>
      <c r="H11" s="21" t="s">
        <v>2</v>
      </c>
      <c r="I11" s="22">
        <f>SUM(I8:I9)</f>
        <v>2.6</v>
      </c>
      <c r="J11" s="20"/>
      <c r="K11" s="20"/>
      <c r="L11" s="20"/>
      <c r="M11" s="24">
        <f>SUM(M8:M10)</f>
        <v>0</v>
      </c>
      <c r="N11" s="20"/>
    </row>
    <row r="12" s="5" customFormat="1" ht="12.75">
      <c r="C12" s="14"/>
    </row>
    <row r="13" spans="1:3" s="5" customFormat="1" ht="12.75">
      <c r="A13" s="6" t="s">
        <v>25</v>
      </c>
      <c r="C13" s="14"/>
    </row>
    <row r="14" spans="3:13" s="5" customFormat="1" ht="12.75">
      <c r="C14" s="14"/>
      <c r="K14" s="25"/>
      <c r="L14" s="25"/>
      <c r="M14" s="26"/>
    </row>
    <row r="15" spans="1:13" s="5" customFormat="1" ht="12.75">
      <c r="A15" s="38" t="s">
        <v>12</v>
      </c>
      <c r="B15" s="38"/>
      <c r="C15" s="40" t="s">
        <v>3</v>
      </c>
      <c r="D15" s="40"/>
      <c r="E15" s="40"/>
      <c r="F15" s="40"/>
      <c r="G15" s="40"/>
      <c r="H15" s="34" t="s">
        <v>0</v>
      </c>
      <c r="I15" s="34" t="s">
        <v>13</v>
      </c>
      <c r="K15" s="32"/>
      <c r="L15" s="32"/>
      <c r="M15" s="33"/>
    </row>
    <row r="16" spans="1:13" s="5" customFormat="1" ht="12.75">
      <c r="A16" s="39" t="s">
        <v>4</v>
      </c>
      <c r="B16" s="39"/>
      <c r="C16" s="41" t="s">
        <v>9</v>
      </c>
      <c r="D16" s="41"/>
      <c r="E16" s="41"/>
      <c r="F16" s="41"/>
      <c r="G16" s="41"/>
      <c r="H16" s="11" t="s">
        <v>2</v>
      </c>
      <c r="I16" s="37"/>
      <c r="K16" s="32"/>
      <c r="L16" s="32"/>
      <c r="M16" s="32"/>
    </row>
    <row r="17" spans="1:13" s="5" customFormat="1" ht="12.75">
      <c r="A17" s="39" t="s">
        <v>6</v>
      </c>
      <c r="B17" s="39"/>
      <c r="C17" s="41" t="s">
        <v>5</v>
      </c>
      <c r="D17" s="41"/>
      <c r="E17" s="41"/>
      <c r="F17" s="41"/>
      <c r="G17" s="41"/>
      <c r="H17" s="11" t="s">
        <v>2</v>
      </c>
      <c r="I17" s="37"/>
      <c r="K17" s="7"/>
      <c r="L17" s="7"/>
      <c r="M17" s="7"/>
    </row>
    <row r="18" spans="1:9" s="5" customFormat="1" ht="12.75">
      <c r="A18" s="39" t="s">
        <v>7</v>
      </c>
      <c r="B18" s="39"/>
      <c r="C18" s="41" t="s">
        <v>10</v>
      </c>
      <c r="D18" s="41"/>
      <c r="E18" s="41"/>
      <c r="F18" s="41"/>
      <c r="G18" s="41"/>
      <c r="H18" s="11" t="s">
        <v>2</v>
      </c>
      <c r="I18" s="37"/>
    </row>
    <row r="19" spans="1:9" s="5" customFormat="1" ht="12.75">
      <c r="A19" s="39" t="s">
        <v>8</v>
      </c>
      <c r="B19" s="39"/>
      <c r="C19" s="41" t="s">
        <v>11</v>
      </c>
      <c r="D19" s="41"/>
      <c r="E19" s="41"/>
      <c r="F19" s="41"/>
      <c r="G19" s="41"/>
      <c r="H19" s="11" t="s">
        <v>2</v>
      </c>
      <c r="I19" s="37"/>
    </row>
    <row r="20" s="5" customFormat="1" ht="12.75">
      <c r="C20" s="14"/>
    </row>
    <row r="21" spans="1:3" s="5" customFormat="1" ht="12.75">
      <c r="A21" s="5" t="s">
        <v>31</v>
      </c>
      <c r="C21" s="14"/>
    </row>
    <row r="22" spans="1:3" s="5" customFormat="1" ht="12.75">
      <c r="A22" s="5" t="s">
        <v>26</v>
      </c>
      <c r="B22" s="5" t="s">
        <v>45</v>
      </c>
      <c r="C22" s="14"/>
    </row>
    <row r="23" spans="1:3" s="5" customFormat="1" ht="12.75">
      <c r="A23" s="5" t="s">
        <v>27</v>
      </c>
      <c r="B23" s="5" t="s">
        <v>44</v>
      </c>
      <c r="C23" s="14"/>
    </row>
    <row r="24" spans="1:3" s="5" customFormat="1" ht="12.75">
      <c r="A24" s="5" t="s">
        <v>43</v>
      </c>
      <c r="B24" s="5" t="s">
        <v>46</v>
      </c>
      <c r="C24" s="14"/>
    </row>
    <row r="25" spans="1:3" s="5" customFormat="1" ht="12.75">
      <c r="A25" s="5" t="s">
        <v>47</v>
      </c>
      <c r="B25" s="5" t="s">
        <v>48</v>
      </c>
      <c r="C25" s="14"/>
    </row>
    <row r="26" s="5" customFormat="1" ht="12.75">
      <c r="C26" s="14"/>
    </row>
    <row r="27" s="5" customFormat="1" ht="12.75">
      <c r="C27" s="14"/>
    </row>
    <row r="28" s="5" customFormat="1" ht="12.75">
      <c r="C28" s="14"/>
    </row>
    <row r="29" s="5" customFormat="1" ht="12.75">
      <c r="C29" s="14"/>
    </row>
    <row r="30" s="5" customFormat="1" ht="12.75">
      <c r="C30" s="14"/>
    </row>
    <row r="31" s="5" customFormat="1" ht="12.75">
      <c r="C31" s="14"/>
    </row>
    <row r="32" s="5" customFormat="1" ht="12.75">
      <c r="C32" s="14"/>
    </row>
    <row r="33" s="5" customFormat="1" ht="12.75">
      <c r="C33" s="14"/>
    </row>
    <row r="34" s="5" customFormat="1" ht="12.75">
      <c r="C34" s="14"/>
    </row>
    <row r="35" s="5" customFormat="1" ht="12.75">
      <c r="C35" s="14"/>
    </row>
  </sheetData>
  <sheetProtection password="8BB3" sheet="1"/>
  <mergeCells count="10">
    <mergeCell ref="A15:B15"/>
    <mergeCell ref="A16:B16"/>
    <mergeCell ref="A17:B17"/>
    <mergeCell ref="A18:B18"/>
    <mergeCell ref="A19:B19"/>
    <mergeCell ref="C15:G15"/>
    <mergeCell ref="C16:G16"/>
    <mergeCell ref="C17:G17"/>
    <mergeCell ref="C18:G18"/>
    <mergeCell ref="C19:G1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Vlkanova</dc:creator>
  <cp:keywords/>
  <dc:description/>
  <cp:lastModifiedBy>Ing. Monika Martinková</cp:lastModifiedBy>
  <cp:lastPrinted>2022-02-27T16:58:32Z</cp:lastPrinted>
  <dcterms:created xsi:type="dcterms:W3CDTF">2007-11-21T19:24:09Z</dcterms:created>
  <dcterms:modified xsi:type="dcterms:W3CDTF">2022-04-12T12:15:52Z</dcterms:modified>
  <cp:category/>
  <cp:version/>
  <cp:contentType/>
  <cp:contentStatus/>
</cp:coreProperties>
</file>