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46216" yWindow="65416" windowWidth="19440" windowHeight="150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'List1'!$A$1:$G$89</definedName>
  </definedNames>
  <calcPr calcId="191029"/>
  <extLst/>
</workbook>
</file>

<file path=xl/sharedStrings.xml><?xml version="1.0" encoding="utf-8"?>
<sst xmlns="http://schemas.openxmlformats.org/spreadsheetml/2006/main" count="29" uniqueCount="22">
  <si>
    <t>položka</t>
  </si>
  <si>
    <t>cena v Kč bez DPH</t>
  </si>
  <si>
    <t>Kalkulace ceny:</t>
  </si>
  <si>
    <t>Pol.</t>
  </si>
  <si>
    <t>CELKOVÁ CENA bez DPH</t>
  </si>
  <si>
    <t>množství položky</t>
  </si>
  <si>
    <t>měrná jednotka položky</t>
  </si>
  <si>
    <t>Kus</t>
  </si>
  <si>
    <t xml:space="preserve">cena celkem </t>
  </si>
  <si>
    <t>cena celkem m.j.</t>
  </si>
  <si>
    <t>m.j.</t>
  </si>
  <si>
    <t>Příloha  č. 1 SoD "PPO Mehelnického potoka – dokumentace pro stavební povolení "</t>
  </si>
  <si>
    <t>Jádrové IG Vrty průměr do 250 mm</t>
  </si>
  <si>
    <t xml:space="preserve">DPS akce: PPO Mehelnického potoka – dokumentace pro stavební povolení </t>
  </si>
  <si>
    <t xml:space="preserve">V linii navržených protipovodňových zdí bude proveden průzkum v ose navržených PPO zdí v rozteči a vzdálenosti do 75 m pomocí vrtů do hloubky skalního podloží, nebo maximálně v průměru pro každý vrt 7 m.  V každém vrtu bude vyhodnoceno:
- zrnitost materiálu,
- zatřídění zemin dle ČSN EN ISO 14689-1 a ČSN EN 1997-1 Eurokód 7,
- posouzení vhodnosti materiálů pro zamýšlené použití (založení objektů, těžitelnost..)
- stanovení konzistence, konzistenčních mezí a plasticity (lp, wL,...),
- stanovení základních fyzikálních charakteristik(γz, ϕ, c, Edef, K). 
- zkoušky zhutnitelnosti-Proctor standard,
- stanovení obsahu organických látek
</t>
  </si>
  <si>
    <t xml:space="preserve">Provedení hydrodynamických zkoušek jádrových IG vrtů z položky 6 ( včetně vystrojení vrtů, čerpání a veškerých nutnách prací )  </t>
  </si>
  <si>
    <t>Část díla A - IG a HG průzkum/Koordinační činnost pro IG a HG  ( v rozsahu dle odstavce SOD I.5.b)</t>
  </si>
  <si>
    <t>Část díla B - stavebně technický průzkum stavby  ( v rozsahu dle odstavce SOD I.6)</t>
  </si>
  <si>
    <t>Část díla C - Koncept  projektová dokumentace pro stavební povolení   ( v rozsahu dle odstavce SOD I.7; I.8 )</t>
  </si>
  <si>
    <t>Část díla D - Čistopis projektová dokumentace pro stavební povolení í  ( v rozsahu dle odstavce SOD I.7; I.9)</t>
  </si>
  <si>
    <t>Část díla D - inženýrská činnost pro získání stavebního povolení  ( v rozsahu dle odstavce SOD I.10)</t>
  </si>
  <si>
    <t>Část díla A - IG a HG průzkum  ( dle odstavce SOD I.5.a)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</si>
</sst>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 locked="0"/>
    </xf>
    <xf numFmtId="4" fontId="2" fillId="0" borderId="2" xfId="0" applyNumberFormat="1" applyFont="1" applyBorder="1" applyAlignment="1" applyProtection="1">
      <alignment horizontal="center" vertical="center" wrapText="1"/>
      <protection hidden="1" locked="0"/>
    </xf>
    <xf numFmtId="4" fontId="7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 locked="0"/>
    </xf>
    <xf numFmtId="0" fontId="5" fillId="2" borderId="2" xfId="0" applyFont="1" applyFill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2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/>
    </xf>
    <xf numFmtId="164" fontId="5" fillId="4" borderId="10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showGridLines="0" tabSelected="1" view="pageBreakPreview" zoomScaleSheetLayoutView="100" workbookViewId="0" topLeftCell="A1">
      <selection activeCell="E7" sqref="E7"/>
    </sheetView>
  </sheetViews>
  <sheetFormatPr defaultColWidth="9.140625" defaultRowHeight="15"/>
  <cols>
    <col min="1" max="1" width="6.57421875" style="1" customWidth="1"/>
    <col min="2" max="2" width="107.57421875" style="1" customWidth="1"/>
    <col min="3" max="3" width="20.7109375" style="1" customWidth="1"/>
    <col min="4" max="4" width="17.8515625" style="1" customWidth="1"/>
    <col min="5" max="5" width="22.57421875" style="1" customWidth="1"/>
    <col min="6" max="6" width="22.140625" style="1" customWidth="1"/>
    <col min="7" max="7" width="18.00390625" style="1" customWidth="1"/>
    <col min="8" max="8" width="10.28125" style="1" bestFit="1" customWidth="1"/>
    <col min="9" max="9" width="10.7109375" style="1" bestFit="1" customWidth="1"/>
    <col min="10" max="16384" width="9.140625" style="1" customWidth="1"/>
  </cols>
  <sheetData>
    <row r="1" spans="2:5" ht="40.5" customHeight="1">
      <c r="B1" s="32" t="s">
        <v>11</v>
      </c>
      <c r="C1" s="32"/>
      <c r="D1" s="32"/>
      <c r="E1" s="32"/>
    </row>
    <row r="2" ht="15" customHeight="1">
      <c r="F2" s="6"/>
    </row>
    <row r="3" spans="2:7" s="3" customFormat="1" ht="15" customHeight="1">
      <c r="B3" s="2" t="s">
        <v>2</v>
      </c>
      <c r="C3" s="2"/>
      <c r="D3" s="2"/>
      <c r="G3" s="22"/>
    </row>
    <row r="4" ht="15" customHeight="1" thickBot="1">
      <c r="E4" s="4"/>
    </row>
    <row r="5" spans="1:6" s="3" customFormat="1" ht="33" customHeight="1">
      <c r="A5" s="33" t="s">
        <v>3</v>
      </c>
      <c r="B5" s="21" t="s">
        <v>13</v>
      </c>
      <c r="C5" s="43" t="s">
        <v>6</v>
      </c>
      <c r="D5" s="16" t="s">
        <v>5</v>
      </c>
      <c r="E5" s="16" t="s">
        <v>9</v>
      </c>
      <c r="F5" s="17" t="s">
        <v>8</v>
      </c>
    </row>
    <row r="6" spans="1:6" ht="15" customHeight="1">
      <c r="A6" s="34"/>
      <c r="B6" s="18" t="s">
        <v>0</v>
      </c>
      <c r="C6" s="44"/>
      <c r="D6" s="19" t="s">
        <v>10</v>
      </c>
      <c r="E6" s="18" t="s">
        <v>1</v>
      </c>
      <c r="F6" s="20" t="s">
        <v>1</v>
      </c>
    </row>
    <row r="7" spans="1:6" ht="15" customHeight="1">
      <c r="A7" s="7">
        <v>1</v>
      </c>
      <c r="B7" s="9" t="s">
        <v>16</v>
      </c>
      <c r="C7" s="10" t="s">
        <v>7</v>
      </c>
      <c r="D7" s="11">
        <v>1</v>
      </c>
      <c r="E7" s="11"/>
      <c r="F7" s="12">
        <f>E7*D7</f>
        <v>0</v>
      </c>
    </row>
    <row r="8" spans="1:6" ht="15" customHeight="1">
      <c r="A8" s="7">
        <f>A7+1</f>
        <v>2</v>
      </c>
      <c r="B8" s="9" t="s">
        <v>17</v>
      </c>
      <c r="C8" s="10" t="s">
        <v>7</v>
      </c>
      <c r="D8" s="11">
        <v>1</v>
      </c>
      <c r="E8" s="11"/>
      <c r="F8" s="12">
        <f>E8*D8</f>
        <v>0</v>
      </c>
    </row>
    <row r="9" spans="1:9" ht="15" customHeight="1">
      <c r="A9" s="7">
        <v>3</v>
      </c>
      <c r="B9" s="9" t="s">
        <v>18</v>
      </c>
      <c r="C9" s="10" t="s">
        <v>7</v>
      </c>
      <c r="D9" s="11">
        <v>1</v>
      </c>
      <c r="E9" s="11"/>
      <c r="F9" s="12">
        <f>E9*D9</f>
        <v>0</v>
      </c>
      <c r="I9" s="23"/>
    </row>
    <row r="10" spans="1:6" ht="15" customHeight="1">
      <c r="A10" s="7">
        <v>4</v>
      </c>
      <c r="B10" s="9" t="s">
        <v>19</v>
      </c>
      <c r="C10" s="10" t="s">
        <v>7</v>
      </c>
      <c r="D10" s="11">
        <v>1</v>
      </c>
      <c r="E10" s="11"/>
      <c r="F10" s="12">
        <f>E10*D10</f>
        <v>0</v>
      </c>
    </row>
    <row r="11" spans="1:6" ht="15" customHeight="1">
      <c r="A11" s="7">
        <v>5</v>
      </c>
      <c r="B11" s="9" t="s">
        <v>20</v>
      </c>
      <c r="C11" s="10" t="s">
        <v>7</v>
      </c>
      <c r="D11" s="11">
        <v>1</v>
      </c>
      <c r="E11" s="31"/>
      <c r="F11" s="12">
        <f>E11*D11</f>
        <v>0</v>
      </c>
    </row>
    <row r="12" spans="1:6" ht="15" customHeight="1">
      <c r="A12" s="7"/>
      <c r="B12" s="9"/>
      <c r="C12" s="13"/>
      <c r="D12" s="11"/>
      <c r="E12" s="11"/>
      <c r="F12" s="12"/>
    </row>
    <row r="13" spans="1:6" ht="15" customHeight="1">
      <c r="A13" s="8"/>
      <c r="B13" s="9"/>
      <c r="C13" s="13"/>
      <c r="D13" s="11"/>
      <c r="E13" s="11"/>
      <c r="F13" s="12"/>
    </row>
    <row r="14" spans="1:12" ht="15" customHeight="1">
      <c r="A14" s="7"/>
      <c r="B14" s="14" t="s">
        <v>21</v>
      </c>
      <c r="C14" s="13"/>
      <c r="D14" s="11"/>
      <c r="E14" s="11"/>
      <c r="F14" s="12"/>
      <c r="J14" s="6"/>
      <c r="K14" s="6"/>
      <c r="L14" s="6"/>
    </row>
    <row r="15" spans="1:6" ht="15" customHeight="1">
      <c r="A15" s="25">
        <f>A11+1</f>
        <v>6</v>
      </c>
      <c r="B15" s="26" t="s">
        <v>12</v>
      </c>
      <c r="C15" s="27" t="s">
        <v>7</v>
      </c>
      <c r="D15" s="28">
        <v>11</v>
      </c>
      <c r="E15" s="28"/>
      <c r="F15" s="29">
        <f>E15*D15</f>
        <v>0</v>
      </c>
    </row>
    <row r="16" spans="1:6" ht="237" customHeight="1">
      <c r="A16" s="25"/>
      <c r="B16" s="30" t="s">
        <v>14</v>
      </c>
      <c r="C16" s="27"/>
      <c r="D16" s="28"/>
      <c r="E16" s="28"/>
      <c r="F16" s="29"/>
    </row>
    <row r="17" spans="1:7" ht="57" customHeight="1">
      <c r="A17" s="25">
        <v>7</v>
      </c>
      <c r="B17" s="30" t="s">
        <v>15</v>
      </c>
      <c r="C17" s="27" t="s">
        <v>7</v>
      </c>
      <c r="D17" s="28">
        <v>4</v>
      </c>
      <c r="E17" s="28"/>
      <c r="F17" s="29">
        <f>E17*D17</f>
        <v>0</v>
      </c>
      <c r="G17" s="6"/>
    </row>
    <row r="18" spans="1:6" ht="15" customHeight="1">
      <c r="A18" s="37"/>
      <c r="B18" s="38"/>
      <c r="C18" s="38"/>
      <c r="D18" s="38"/>
      <c r="E18" s="38"/>
      <c r="F18" s="39"/>
    </row>
    <row r="19" spans="1:6" ht="20.1" customHeight="1" thickBot="1">
      <c r="A19" s="15"/>
      <c r="B19" s="40" t="s">
        <v>4</v>
      </c>
      <c r="C19" s="41"/>
      <c r="D19" s="42"/>
      <c r="E19" s="35">
        <f>SUM(F7:F17)</f>
        <v>0</v>
      </c>
      <c r="F19" s="36"/>
    </row>
    <row r="20" spans="4:9" ht="15" customHeight="1">
      <c r="D20" s="5"/>
      <c r="E20" s="5"/>
      <c r="F20" s="5"/>
      <c r="G20" s="5"/>
      <c r="H20" s="5"/>
      <c r="I20" s="5"/>
    </row>
    <row r="21" spans="2:9" ht="15">
      <c r="B21" s="5"/>
      <c r="C21" s="5"/>
      <c r="D21" s="5"/>
      <c r="E21" s="5"/>
      <c r="F21" s="5"/>
      <c r="G21" s="5"/>
      <c r="H21" s="5"/>
      <c r="I21" s="5"/>
    </row>
    <row r="22" spans="2:9" ht="15">
      <c r="B22" s="6"/>
      <c r="C22" s="6"/>
      <c r="D22" s="5"/>
      <c r="E22" s="5"/>
      <c r="F22" s="5"/>
      <c r="G22" s="5"/>
      <c r="H22" s="5"/>
      <c r="I22" s="5"/>
    </row>
    <row r="23" spans="2:9" ht="15">
      <c r="B23" s="6"/>
      <c r="C23" s="6"/>
      <c r="D23" s="5"/>
      <c r="E23" s="5"/>
      <c r="F23" s="5"/>
      <c r="G23" s="23"/>
      <c r="H23" s="5"/>
      <c r="I23" s="5"/>
    </row>
    <row r="24" spans="4:9" ht="15">
      <c r="D24" s="5"/>
      <c r="E24" s="5"/>
      <c r="F24" s="5"/>
      <c r="G24" s="24"/>
      <c r="H24" s="5"/>
      <c r="I24" s="5"/>
    </row>
    <row r="25" spans="4:9" ht="15">
      <c r="D25" s="5"/>
      <c r="E25" s="5"/>
      <c r="F25" s="5"/>
      <c r="G25" s="24"/>
      <c r="H25" s="5"/>
      <c r="I25" s="5"/>
    </row>
    <row r="26" spans="7:8" ht="15">
      <c r="G26" s="23"/>
      <c r="H26" s="23"/>
    </row>
    <row r="87" ht="15">
      <c r="G87" s="1">
        <v>3</v>
      </c>
    </row>
    <row r="88" ht="15">
      <c r="G88" s="1">
        <v>3.33322222222222E+17</v>
      </c>
    </row>
    <row r="89" ht="15">
      <c r="G89" s="1">
        <v>1</v>
      </c>
    </row>
  </sheetData>
  <sheetProtection selectLockedCells="1"/>
  <mergeCells count="6">
    <mergeCell ref="B1:E1"/>
    <mergeCell ref="A5:A6"/>
    <mergeCell ref="E19:F19"/>
    <mergeCell ref="A18:F18"/>
    <mergeCell ref="B19:D19"/>
    <mergeCell ref="C5:C6"/>
  </mergeCells>
  <conditionalFormatting sqref="B21:D21 D20:I22 D24:I25 D23:F23 H23:I23">
    <cfRule type="containsText" priority="1" dxfId="0" operator="containsText" text="DPS">
      <formula>NOT(ISERROR(SEARCH("DPS",B20)))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5ECA69B4CC39459CF879808734A6B5" ma:contentTypeVersion="16" ma:contentTypeDescription="Create a new document." ma:contentTypeScope="" ma:versionID="cbf4db19b367e23cf8fa33537d2fe087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ac3fbcea8e6b4c7385ca66ce6d352673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f82892-9f05-4115-b8bf-20a77a76b5d2" xsi:nil="true"/>
    <lcf76f155ced4ddcb4097134ff3c332f xmlns="29ed0e5a-0378-45b4-a990-92aa170f38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A17B4D-500B-4108-880C-DC71BC7A2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ed0e5a-0378-45b4-a990-92aa170f3820"/>
    <ds:schemaRef ds:uri="4df82892-9f05-4115-b8bf-20a77a76b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07C0D0-4499-48A0-B887-A44BD8B471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8134A3-672F-473F-9E35-4C0A9CE0EFBF}">
  <ds:schemaRefs>
    <ds:schemaRef ds:uri="http://schemas.microsoft.com/office/2006/metadata/properties"/>
    <ds:schemaRef ds:uri="http://schemas.microsoft.com/office/infopath/2007/PartnerControls"/>
    <ds:schemaRef ds:uri="4df82892-9f05-4115-b8bf-20a77a76b5d2"/>
    <ds:schemaRef ds:uri="29ed0e5a-0378-45b4-a990-92aa170f38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Filip</dc:creator>
  <cp:keywords/>
  <dc:description/>
  <cp:lastModifiedBy>Kletečková Markéta</cp:lastModifiedBy>
  <cp:lastPrinted>2021-01-18T17:24:50Z</cp:lastPrinted>
  <dcterms:created xsi:type="dcterms:W3CDTF">2017-03-22T14:13:00Z</dcterms:created>
  <dcterms:modified xsi:type="dcterms:W3CDTF">2022-05-03T10:05:21Z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0x010100C65ECA69B4CC39459CF879808734A6B5</vt:lpwstr>
  </property>
  <property fmtid="{D5CDD505-2E9C-101B-9397-08002B2CF9AE}" pid="3" name="MediaServiceImageTags">
    <vt:lpwstr/>
  </property>
</Properties>
</file>