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RVS_972200\SOUTĚŽE 2022\Zařízení a vybavení inter._elektro\EZAK\ZD\"/>
    </mc:Choice>
  </mc:AlternateContent>
  <bookViews>
    <workbookView xWindow="0" yWindow="0" windowWidth="28800" windowHeight="12300"/>
  </bookViews>
  <sheets>
    <sheet name="tabulka (6)" sheetId="1" r:id="rId1"/>
  </sheets>
  <calcPr calcId="162913"/>
</workbook>
</file>

<file path=xl/calcChain.xml><?xml version="1.0" encoding="utf-8"?>
<calcChain xmlns="http://schemas.openxmlformats.org/spreadsheetml/2006/main">
  <c r="C47" i="1" l="1"/>
  <c r="C14" i="1"/>
  <c r="C82" i="1" l="1"/>
  <c r="C69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77" i="1"/>
  <c r="A78" i="1" s="1"/>
  <c r="A79" i="1" s="1"/>
  <c r="A80" i="1" s="1"/>
  <c r="A81" i="1" s="1"/>
  <c r="A42" i="1"/>
  <c r="A43" i="1" s="1"/>
  <c r="A44" i="1" s="1"/>
  <c r="A45" i="1" s="1"/>
  <c r="A46" i="1" s="1"/>
  <c r="C35" i="1"/>
  <c r="C26" i="1"/>
  <c r="A21" i="1"/>
  <c r="A22" i="1" s="1"/>
  <c r="A23" i="1" s="1"/>
  <c r="A24" i="1" s="1"/>
  <c r="A25" i="1" s="1"/>
  <c r="A8" i="1" l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<sst xmlns="http://schemas.openxmlformats.org/spreadsheetml/2006/main" count="96" uniqueCount="48">
  <si>
    <t>Komodita</t>
  </si>
  <si>
    <t>Množství</t>
  </si>
  <si>
    <t>COMMODITY_ID</t>
  </si>
  <si>
    <t>Rychlovarná konvice 1,7 l</t>
  </si>
  <si>
    <t>Chladnička 161 x 55 x 54,7</t>
  </si>
  <si>
    <t>Ventilátor stolní 30 cm</t>
  </si>
  <si>
    <t>Ventilátor stolní 40 cm</t>
  </si>
  <si>
    <t>Rychlovarná konvice 1,5 l</t>
  </si>
  <si>
    <t>Ventilátor stojanový 40 cm</t>
  </si>
  <si>
    <t>P.č.</t>
  </si>
  <si>
    <t>Název</t>
  </si>
  <si>
    <t>Příloha č. 2 - Rozdělení dodávky podle místa předání</t>
  </si>
  <si>
    <t>Dodávka zařízení a vybavení interiéru - elektrické spotřebiče</t>
  </si>
  <si>
    <t>Dodávka do 1. místa předání</t>
  </si>
  <si>
    <t>Povodí Labe, státní podnik, Víta Nejedlého 951/8, Slezské Předměstí, 500 03 Hradec Králové</t>
  </si>
  <si>
    <t xml:space="preserve">Poznámka  </t>
  </si>
  <si>
    <t>Celkem</t>
  </si>
  <si>
    <t>Vařič dvouplotýnkový</t>
  </si>
  <si>
    <t>Vysavač podlahový sáčkový</t>
  </si>
  <si>
    <t>Mikrovlnná trouba 20 l</t>
  </si>
  <si>
    <t>Chladnička 124 x 54 x 58 cm</t>
  </si>
  <si>
    <t>Kávovar automatický s mlýnkem</t>
  </si>
  <si>
    <t>Poznámka</t>
  </si>
  <si>
    <t>Dodávka do 2. místa předání</t>
  </si>
  <si>
    <t>Povodí Labe, závod Jablonec n. N., Želivského 5, 466 05 Jablonec nad Nisou</t>
  </si>
  <si>
    <t>Dodávka do 3. místa předání</t>
  </si>
  <si>
    <t>Povodí Labe, závod Jablonec n. N. - provozně technický úsek Hradec rálové Pouchov</t>
  </si>
  <si>
    <t>Víta Nejedlého 951/8, Slezské Předměstí, 500 03 Hradec Králové</t>
  </si>
  <si>
    <t>Chladnička 84,7 x 49,4 x 49,4 cm</t>
  </si>
  <si>
    <t>Vysavač průmyslový</t>
  </si>
  <si>
    <t>Dodávka do 4. místa předání</t>
  </si>
  <si>
    <t>Povodí Labe, závod Pardubice, Cihelna 135, 530 09 Pardubice</t>
  </si>
  <si>
    <t>Chladnička 85 x 50 x 62 cm</t>
  </si>
  <si>
    <t>Mikrovlnná trouba 17 l</t>
  </si>
  <si>
    <t>Klimatizace</t>
  </si>
  <si>
    <t>Průtokový ohřívač vody</t>
  </si>
  <si>
    <t>Průtokový ohřívač vody 5 l</t>
  </si>
  <si>
    <t>Přímotop teplovzdušný</t>
  </si>
  <si>
    <t>Přímotop 750W</t>
  </si>
  <si>
    <t>Přímotop 1500W</t>
  </si>
  <si>
    <t>Přímotop 2000W</t>
  </si>
  <si>
    <t>Boiler 80 l</t>
  </si>
  <si>
    <t>Vysavač bezsáčkový</t>
  </si>
  <si>
    <t>Dodávka do 5. místa předání</t>
  </si>
  <si>
    <t>Dodávka do 6. místa předání</t>
  </si>
  <si>
    <t>Povodí Labe, závod Roudnice n. L., Nábřežní 311, 413 01 Roudnice nad Labem</t>
  </si>
  <si>
    <t xml:space="preserve">Povodí Labe, závod Roudnice n. L., zdymadlo Týnec n. L., Bělohradská 477, 
281 26 Týnec nad Labem
</t>
  </si>
  <si>
    <t>281 26 Týnec nad Labem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</si>
</sst>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0">
    <xf numFmtId="0" fontId="0" fillId="0" borderId="0" xfId="0"/>
    <xf numFmtId="0" fontId="0" fillId="0" borderId="10" xfId="0" applyBorder="1" applyAlignment="1">
      <alignment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wrapText="1"/>
    </xf>
    <xf numFmtId="0" fontId="16" fillId="33" borderId="23" xfId="0" applyFont="1" applyFill="1" applyBorder="1" applyAlignment="1">
      <alignment wrapText="1"/>
    </xf>
    <xf numFmtId="0" fontId="0" fillId="33" borderId="23" xfId="0" applyFill="1" applyBorder="1" applyAlignment="1">
      <alignment wrapText="1"/>
    </xf>
    <xf numFmtId="0" fontId="0" fillId="33" borderId="24" xfId="0" applyFill="1" applyBorder="1" applyAlignment="1">
      <alignment wrapText="1"/>
    </xf>
    <xf numFmtId="0" fontId="16" fillId="33" borderId="18" xfId="0" applyFont="1" applyFill="1" applyBorder="1" applyAlignment="1">
      <alignment horizontal="center" vertical="center" wrapText="1"/>
    </xf>
    <xf numFmtId="0" fontId="16" fillId="33" borderId="19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0" fillId="0" borderId="27" xfId="0" applyBorder="1" applyAlignment="1">
      <alignment wrapText="1"/>
    </xf>
    <xf numFmtId="0" fontId="0" fillId="0" borderId="28" xfId="0" applyBorder="1" applyAlignment="1">
      <alignment horizontal="center" wrapText="1"/>
    </xf>
    <xf numFmtId="0" fontId="0" fillId="0" borderId="29" xfId="0" applyBorder="1" applyAlignment="1">
      <alignment wrapText="1"/>
    </xf>
    <xf numFmtId="0" fontId="16" fillId="33" borderId="32" xfId="0" applyFont="1" applyFill="1" applyBorder="1"/>
    <xf numFmtId="0" fontId="0" fillId="33" borderId="32" xfId="0" applyFill="1" applyBorder="1"/>
    <xf numFmtId="0" fontId="0" fillId="33" borderId="33" xfId="0" applyFill="1" applyBorder="1"/>
    <xf numFmtId="0" fontId="16" fillId="33" borderId="34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 wrapText="1"/>
    </xf>
    <xf numFmtId="0" fontId="16" fillId="33" borderId="35" xfId="0" applyFont="1" applyFill="1" applyBorder="1" applyAlignment="1">
      <alignment horizontal="center" vertical="center" wrapText="1"/>
    </xf>
    <xf numFmtId="0" fontId="0" fillId="0" borderId="21" xfId="0" applyBorder="1" applyAlignment="1">
      <alignment wrapText="1"/>
    </xf>
    <xf numFmtId="0" fontId="0" fillId="34" borderId="0" xfId="0" applyFill="1" applyBorder="1" applyAlignment="1">
      <alignment wrapText="1"/>
    </xf>
    <xf numFmtId="0" fontId="16" fillId="34" borderId="0" xfId="0" applyFont="1" applyFill="1" applyBorder="1" applyAlignment="1">
      <alignment wrapText="1"/>
    </xf>
    <xf numFmtId="0" fontId="0" fillId="34" borderId="0" xfId="0" applyFill="1"/>
    <xf numFmtId="0" fontId="0" fillId="34" borderId="10" xfId="0" applyFill="1" applyBorder="1" applyAlignment="1">
      <alignment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wrapText="1"/>
    </xf>
    <xf numFmtId="0" fontId="0" fillId="34" borderId="19" xfId="0" applyFill="1" applyBorder="1" applyAlignment="1">
      <alignment wrapText="1"/>
    </xf>
    <xf numFmtId="0" fontId="0" fillId="0" borderId="20" xfId="0" applyBorder="1" applyAlignment="1">
      <alignment wrapText="1"/>
    </xf>
    <xf numFmtId="0" fontId="16" fillId="33" borderId="40" xfId="0" applyFont="1" applyFill="1" applyBorder="1" applyAlignment="1">
      <alignment wrapText="1"/>
    </xf>
    <xf numFmtId="0" fontId="0" fillId="33" borderId="40" xfId="0" applyFill="1" applyBorder="1" applyAlignment="1">
      <alignment wrapText="1"/>
    </xf>
    <xf numFmtId="0" fontId="0" fillId="33" borderId="41" xfId="0" applyFill="1" applyBorder="1" applyAlignment="1">
      <alignment wrapText="1"/>
    </xf>
    <xf numFmtId="0" fontId="0" fillId="0" borderId="38" xfId="0" applyBorder="1" applyAlignment="1">
      <alignment wrapText="1"/>
    </xf>
    <xf numFmtId="0" fontId="0" fillId="0" borderId="42" xfId="0" applyBorder="1" applyAlignment="1">
      <alignment horizontal="center" wrapText="1"/>
    </xf>
    <xf numFmtId="0" fontId="0" fillId="0" borderId="43" xfId="0" applyBorder="1" applyAlignment="1">
      <alignment wrapText="1"/>
    </xf>
    <xf numFmtId="0" fontId="14" fillId="0" borderId="38" xfId="0" applyFont="1" applyBorder="1" applyAlignment="1">
      <alignment wrapText="1"/>
    </xf>
    <xf numFmtId="0" fontId="19" fillId="0" borderId="38" xfId="0" applyFont="1" applyBorder="1" applyAlignment="1">
      <alignment wrapText="1"/>
    </xf>
    <xf numFmtId="0" fontId="16" fillId="33" borderId="30" xfId="0" applyFont="1" applyFill="1" applyBorder="1" applyAlignment="1">
      <alignment horizontal="left"/>
    </xf>
    <xf numFmtId="0" fontId="16" fillId="33" borderId="31" xfId="0" applyFont="1" applyFill="1" applyBorder="1" applyAlignment="1">
      <alignment horizontal="left"/>
    </xf>
    <xf numFmtId="0" fontId="16" fillId="35" borderId="12" xfId="0" applyFont="1" applyFill="1" applyBorder="1" applyAlignment="1">
      <alignment horizontal="center"/>
    </xf>
    <xf numFmtId="0" fontId="16" fillId="35" borderId="13" xfId="0" applyFont="1" applyFill="1" applyBorder="1" applyAlignment="1">
      <alignment horizontal="center"/>
    </xf>
    <xf numFmtId="0" fontId="16" fillId="35" borderId="14" xfId="0" applyFont="1" applyFill="1" applyBorder="1" applyAlignment="1">
      <alignment horizontal="center"/>
    </xf>
    <xf numFmtId="0" fontId="16" fillId="35" borderId="15" xfId="0" applyFont="1" applyFill="1" applyBorder="1" applyAlignment="1">
      <alignment horizontal="center"/>
    </xf>
    <xf numFmtId="0" fontId="16" fillId="35" borderId="16" xfId="0" applyFont="1" applyFill="1" applyBorder="1" applyAlignment="1">
      <alignment horizontal="center"/>
    </xf>
    <xf numFmtId="0" fontId="16" fillId="35" borderId="17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6" fillId="33" borderId="15" xfId="0" applyFont="1" applyFill="1" applyBorder="1" applyAlignment="1">
      <alignment wrapText="1"/>
    </xf>
    <xf numFmtId="0" fontId="16" fillId="33" borderId="39" xfId="0" applyFont="1" applyFill="1" applyBorder="1" applyAlignment="1">
      <alignment wrapText="1"/>
    </xf>
    <xf numFmtId="0" fontId="16" fillId="35" borderId="36" xfId="0" applyFont="1" applyFill="1" applyBorder="1" applyAlignment="1">
      <alignment horizontal="center"/>
    </xf>
    <xf numFmtId="0" fontId="16" fillId="35" borderId="0" xfId="0" applyFont="1" applyFill="1" applyBorder="1" applyAlignment="1">
      <alignment horizontal="center"/>
    </xf>
    <xf numFmtId="0" fontId="16" fillId="35" borderId="37" xfId="0" applyFont="1" applyFill="1" applyBorder="1" applyAlignment="1">
      <alignment horizontal="center"/>
    </xf>
    <xf numFmtId="0" fontId="16" fillId="33" borderId="25" xfId="0" applyFont="1" applyFill="1" applyBorder="1" applyAlignment="1">
      <alignment wrapText="1"/>
    </xf>
    <xf numFmtId="0" fontId="16" fillId="33" borderId="26" xfId="0" applyFont="1" applyFill="1" applyBorder="1" applyAlignment="1">
      <alignment wrapText="1"/>
    </xf>
    <xf numFmtId="0" fontId="16" fillId="33" borderId="30" xfId="0" applyFont="1" applyFill="1" applyBorder="1"/>
    <xf numFmtId="0" fontId="16" fillId="33" borderId="31" xfId="0" applyFont="1" applyFill="1" applyBorder="1"/>
    <xf numFmtId="0" fontId="16" fillId="35" borderId="12" xfId="0" applyFont="1" applyFill="1" applyBorder="1" applyAlignment="1">
      <alignment horizontal="center" wrapText="1"/>
    </xf>
    <xf numFmtId="0" fontId="16" fillId="35" borderId="13" xfId="0" applyFont="1" applyFill="1" applyBorder="1" applyAlignment="1">
      <alignment horizontal="center" wrapText="1"/>
    </xf>
    <xf numFmtId="0" fontId="16" fillId="35" borderId="14" xfId="0" applyFont="1" applyFill="1" applyBorder="1" applyAlignment="1">
      <alignment horizontal="center" wrapText="1"/>
    </xf>
    <xf numFmtId="0" fontId="16" fillId="35" borderId="36" xfId="0" applyFont="1" applyFill="1" applyBorder="1" applyAlignment="1">
      <alignment horizontal="center" vertical="top" wrapText="1"/>
    </xf>
    <xf numFmtId="0" fontId="16" fillId="35" borderId="0" xfId="0" applyFont="1" applyFill="1" applyBorder="1" applyAlignment="1">
      <alignment horizontal="center" vertical="top"/>
    </xf>
    <xf numFmtId="0" fontId="16" fillId="35" borderId="37" xfId="0" applyFont="1" applyFill="1" applyBorder="1" applyAlignment="1">
      <alignment horizontal="center" vertical="top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2"/>
  <sheetViews>
    <sheetView showGridLines="0" tabSelected="1" workbookViewId="0">
      <selection activeCell="A3" sqref="A3"/>
    </sheetView>
  </sheetViews>
  <sheetFormatPr defaultRowHeight="15" x14ac:dyDescent="0.25"/>
  <cols>
    <col min="1" max="1" width="7" customWidth="1"/>
    <col min="2" max="2" width="30" bestFit="1" customWidth="1"/>
    <col min="4" max="4" width="24.5703125" customWidth="1"/>
    <col min="5" max="5" width="16.140625" customWidth="1"/>
  </cols>
  <sheetData>
    <row r="1" spans="1:5" ht="15.75" x14ac:dyDescent="0.25">
      <c r="A1" s="44" t="s">
        <v>11</v>
      </c>
      <c r="B1" s="44"/>
      <c r="C1" s="44"/>
      <c r="D1" s="44"/>
      <c r="E1" s="44"/>
    </row>
    <row r="2" spans="1:5" ht="15.75" x14ac:dyDescent="0.25">
      <c r="A2" s="44" t="s">
        <v>12</v>
      </c>
      <c r="B2" s="44"/>
      <c r="C2" s="44"/>
      <c r="D2" s="44"/>
      <c r="E2" s="44"/>
    </row>
    <row r="3" spans="1:5" ht="15.75" thickBot="1" x14ac:dyDescent="0.3"/>
    <row r="4" spans="1:5" x14ac:dyDescent="0.25">
      <c r="A4" s="38" t="s">
        <v>13</v>
      </c>
      <c r="B4" s="39"/>
      <c r="C4" s="39"/>
      <c r="D4" s="39"/>
      <c r="E4" s="40"/>
    </row>
    <row r="5" spans="1:5" ht="15.75" thickBot="1" x14ac:dyDescent="0.3">
      <c r="A5" s="41" t="s">
        <v>14</v>
      </c>
      <c r="B5" s="42"/>
      <c r="C5" s="42"/>
      <c r="D5" s="42"/>
      <c r="E5" s="43"/>
    </row>
    <row r="6" spans="1:5" ht="18.75" customHeight="1" x14ac:dyDescent="0.25">
      <c r="A6" s="7" t="s">
        <v>9</v>
      </c>
      <c r="B6" s="8" t="s">
        <v>10</v>
      </c>
      <c r="C6" s="8" t="s">
        <v>1</v>
      </c>
      <c r="D6" s="8" t="s">
        <v>15</v>
      </c>
      <c r="E6" s="9" t="s">
        <v>2</v>
      </c>
    </row>
    <row r="7" spans="1:5" ht="15" customHeight="1" x14ac:dyDescent="0.25">
      <c r="A7" s="2">
        <v>1</v>
      </c>
      <c r="B7" s="1" t="s">
        <v>3</v>
      </c>
      <c r="C7" s="1">
        <v>2</v>
      </c>
      <c r="D7" s="1"/>
      <c r="E7" s="3">
        <v>-3107</v>
      </c>
    </row>
    <row r="8" spans="1:5" ht="15" customHeight="1" x14ac:dyDescent="0.25">
      <c r="A8" s="2">
        <f>A7+1</f>
        <v>2</v>
      </c>
      <c r="B8" s="1" t="s">
        <v>4</v>
      </c>
      <c r="C8" s="1">
        <v>1</v>
      </c>
      <c r="D8" s="1"/>
      <c r="E8" s="3">
        <v>-8950</v>
      </c>
    </row>
    <row r="9" spans="1:5" ht="15" customHeight="1" x14ac:dyDescent="0.25">
      <c r="A9" s="2">
        <f t="shared" ref="A9:A12" si="0">A8+1</f>
        <v>3</v>
      </c>
      <c r="B9" s="1" t="s">
        <v>5</v>
      </c>
      <c r="C9" s="1">
        <v>1</v>
      </c>
      <c r="D9" s="1"/>
      <c r="E9" s="3">
        <v>-5293</v>
      </c>
    </row>
    <row r="10" spans="1:5" ht="15" customHeight="1" x14ac:dyDescent="0.25">
      <c r="A10" s="2">
        <f t="shared" si="0"/>
        <v>4</v>
      </c>
      <c r="B10" s="1" t="s">
        <v>6</v>
      </c>
      <c r="C10" s="1">
        <v>1</v>
      </c>
      <c r="D10" s="1"/>
      <c r="E10" s="3">
        <v>-3075</v>
      </c>
    </row>
    <row r="11" spans="1:5" ht="15" customHeight="1" x14ac:dyDescent="0.25">
      <c r="A11" s="2">
        <f t="shared" si="0"/>
        <v>5</v>
      </c>
      <c r="B11" s="1" t="s">
        <v>7</v>
      </c>
      <c r="C11" s="1">
        <v>2</v>
      </c>
      <c r="D11" s="1"/>
      <c r="E11" s="3">
        <v>-3106</v>
      </c>
    </row>
    <row r="12" spans="1:5" ht="15" customHeight="1" x14ac:dyDescent="0.25">
      <c r="A12" s="11">
        <f t="shared" si="0"/>
        <v>6</v>
      </c>
      <c r="B12" s="10" t="s">
        <v>8</v>
      </c>
      <c r="C12" s="10">
        <v>1</v>
      </c>
      <c r="D12" s="10"/>
      <c r="E12" s="12">
        <v>-3104</v>
      </c>
    </row>
    <row r="13" spans="1:5" ht="15" customHeight="1" x14ac:dyDescent="0.25">
      <c r="A13" s="32">
        <v>7</v>
      </c>
      <c r="B13" s="35" t="s">
        <v>21</v>
      </c>
      <c r="C13" s="31">
        <v>1</v>
      </c>
      <c r="D13" s="34"/>
      <c r="E13" s="33">
        <v>-7170</v>
      </c>
    </row>
    <row r="14" spans="1:5" ht="15.75" thickBot="1" x14ac:dyDescent="0.3">
      <c r="A14" s="45" t="s">
        <v>16</v>
      </c>
      <c r="B14" s="46"/>
      <c r="C14" s="28">
        <f>SUM(C7:C13)</f>
        <v>9</v>
      </c>
      <c r="D14" s="29"/>
      <c r="E14" s="30"/>
    </row>
    <row r="15" spans="1:5" ht="12" customHeight="1" x14ac:dyDescent="0.25"/>
    <row r="16" spans="1:5" ht="15.75" thickBot="1" x14ac:dyDescent="0.3"/>
    <row r="17" spans="1:5" x14ac:dyDescent="0.25">
      <c r="A17" s="38" t="s">
        <v>23</v>
      </c>
      <c r="B17" s="39"/>
      <c r="C17" s="39"/>
      <c r="D17" s="39"/>
      <c r="E17" s="40"/>
    </row>
    <row r="18" spans="1:5" ht="15.75" thickBot="1" x14ac:dyDescent="0.3">
      <c r="A18" s="41" t="s">
        <v>24</v>
      </c>
      <c r="B18" s="42"/>
      <c r="C18" s="42"/>
      <c r="D18" s="42"/>
      <c r="E18" s="43"/>
    </row>
    <row r="19" spans="1:5" ht="18.75" customHeight="1" x14ac:dyDescent="0.25">
      <c r="A19" s="16" t="s">
        <v>9</v>
      </c>
      <c r="B19" s="17" t="s">
        <v>0</v>
      </c>
      <c r="C19" s="17" t="s">
        <v>1</v>
      </c>
      <c r="D19" s="17" t="s">
        <v>22</v>
      </c>
      <c r="E19" s="18" t="s">
        <v>2</v>
      </c>
    </row>
    <row r="20" spans="1:5" ht="15" customHeight="1" x14ac:dyDescent="0.25">
      <c r="A20" s="2">
        <v>1</v>
      </c>
      <c r="B20" s="1" t="s">
        <v>3</v>
      </c>
      <c r="C20" s="1">
        <v>4</v>
      </c>
      <c r="D20" s="1"/>
      <c r="E20" s="3">
        <v>-3107</v>
      </c>
    </row>
    <row r="21" spans="1:5" ht="15" customHeight="1" x14ac:dyDescent="0.25">
      <c r="A21" s="2">
        <f>A20+1</f>
        <v>2</v>
      </c>
      <c r="B21" s="1" t="s">
        <v>17</v>
      </c>
      <c r="C21" s="1">
        <v>1</v>
      </c>
      <c r="D21" s="1"/>
      <c r="E21" s="3">
        <v>-3057</v>
      </c>
    </row>
    <row r="22" spans="1:5" ht="15" customHeight="1" x14ac:dyDescent="0.25">
      <c r="A22" s="2">
        <f t="shared" ref="A22:A25" si="1">A21+1</f>
        <v>3</v>
      </c>
      <c r="B22" s="1" t="s">
        <v>18</v>
      </c>
      <c r="C22" s="1">
        <v>1</v>
      </c>
      <c r="D22" s="1"/>
      <c r="E22" s="3">
        <v>-4432</v>
      </c>
    </row>
    <row r="23" spans="1:5" ht="15" customHeight="1" x14ac:dyDescent="0.25">
      <c r="A23" s="2">
        <f t="shared" si="1"/>
        <v>4</v>
      </c>
      <c r="B23" s="1" t="s">
        <v>19</v>
      </c>
      <c r="C23" s="1">
        <v>1</v>
      </c>
      <c r="D23" s="1"/>
      <c r="E23" s="3">
        <v>-5393</v>
      </c>
    </row>
    <row r="24" spans="1:5" ht="15" customHeight="1" x14ac:dyDescent="0.25">
      <c r="A24" s="2">
        <f t="shared" si="1"/>
        <v>5</v>
      </c>
      <c r="B24" s="1" t="s">
        <v>20</v>
      </c>
      <c r="C24" s="1">
        <v>1</v>
      </c>
      <c r="D24" s="1"/>
      <c r="E24" s="3">
        <v>-5291</v>
      </c>
    </row>
    <row r="25" spans="1:5" ht="15" customHeight="1" x14ac:dyDescent="0.25">
      <c r="A25" s="11">
        <f t="shared" si="1"/>
        <v>6</v>
      </c>
      <c r="B25" s="10" t="s">
        <v>21</v>
      </c>
      <c r="C25" s="10">
        <v>1</v>
      </c>
      <c r="D25" s="10"/>
      <c r="E25" s="12">
        <v>-7170</v>
      </c>
    </row>
    <row r="26" spans="1:5" ht="15.75" thickBot="1" x14ac:dyDescent="0.3">
      <c r="A26" s="36" t="s">
        <v>16</v>
      </c>
      <c r="B26" s="37"/>
      <c r="C26" s="13">
        <f>SUM(C20:C25)</f>
        <v>9</v>
      </c>
      <c r="D26" s="14"/>
      <c r="E26" s="15"/>
    </row>
    <row r="27" spans="1:5" ht="9.75" customHeight="1" x14ac:dyDescent="0.25"/>
    <row r="28" spans="1:5" ht="15.75" thickBot="1" x14ac:dyDescent="0.3"/>
    <row r="29" spans="1:5" x14ac:dyDescent="0.25">
      <c r="A29" s="38" t="s">
        <v>25</v>
      </c>
      <c r="B29" s="39"/>
      <c r="C29" s="39"/>
      <c r="D29" s="39"/>
      <c r="E29" s="40"/>
    </row>
    <row r="30" spans="1:5" x14ac:dyDescent="0.25">
      <c r="A30" s="47" t="s">
        <v>26</v>
      </c>
      <c r="B30" s="48"/>
      <c r="C30" s="48"/>
      <c r="D30" s="48"/>
      <c r="E30" s="49"/>
    </row>
    <row r="31" spans="1:5" ht="15.75" thickBot="1" x14ac:dyDescent="0.3">
      <c r="A31" s="41" t="s">
        <v>27</v>
      </c>
      <c r="B31" s="42"/>
      <c r="C31" s="42"/>
      <c r="D31" s="42"/>
      <c r="E31" s="43"/>
    </row>
    <row r="32" spans="1:5" ht="18.75" customHeight="1" x14ac:dyDescent="0.25">
      <c r="A32" s="7" t="s">
        <v>9</v>
      </c>
      <c r="B32" s="8" t="s">
        <v>0</v>
      </c>
      <c r="C32" s="8" t="s">
        <v>1</v>
      </c>
      <c r="D32" s="8" t="s">
        <v>22</v>
      </c>
      <c r="E32" s="9" t="s">
        <v>2</v>
      </c>
    </row>
    <row r="33" spans="1:5" x14ac:dyDescent="0.25">
      <c r="A33" s="2">
        <v>1</v>
      </c>
      <c r="B33" s="1" t="s">
        <v>3</v>
      </c>
      <c r="C33" s="1">
        <v>2</v>
      </c>
      <c r="D33" s="1"/>
      <c r="E33" s="3">
        <v>-3107</v>
      </c>
    </row>
    <row r="34" spans="1:5" x14ac:dyDescent="0.25">
      <c r="A34" s="2">
        <v>2</v>
      </c>
      <c r="B34" s="1" t="s">
        <v>19</v>
      </c>
      <c r="C34" s="1">
        <v>3</v>
      </c>
      <c r="D34" s="1"/>
      <c r="E34" s="3">
        <v>-5393</v>
      </c>
    </row>
    <row r="35" spans="1:5" ht="15.75" thickBot="1" x14ac:dyDescent="0.3">
      <c r="A35" s="36" t="s">
        <v>16</v>
      </c>
      <c r="B35" s="37"/>
      <c r="C35" s="13">
        <f>SUM(C27:C34)</f>
        <v>5</v>
      </c>
      <c r="D35" s="14"/>
      <c r="E35" s="15"/>
    </row>
    <row r="36" spans="1:5" ht="11.25" customHeight="1" x14ac:dyDescent="0.25"/>
    <row r="37" spans="1:5" ht="15.75" thickBot="1" x14ac:dyDescent="0.3"/>
    <row r="38" spans="1:5" x14ac:dyDescent="0.25">
      <c r="A38" s="38" t="s">
        <v>30</v>
      </c>
      <c r="B38" s="39"/>
      <c r="C38" s="39"/>
      <c r="D38" s="39"/>
      <c r="E38" s="40"/>
    </row>
    <row r="39" spans="1:5" ht="15.75" thickBot="1" x14ac:dyDescent="0.3">
      <c r="A39" s="41" t="s">
        <v>31</v>
      </c>
      <c r="B39" s="42"/>
      <c r="C39" s="42"/>
      <c r="D39" s="42"/>
      <c r="E39" s="43"/>
    </row>
    <row r="40" spans="1:5" ht="18.75" customHeight="1" x14ac:dyDescent="0.25">
      <c r="A40" s="7" t="s">
        <v>9</v>
      </c>
      <c r="B40" s="8" t="s">
        <v>0</v>
      </c>
      <c r="C40" s="8" t="s">
        <v>1</v>
      </c>
      <c r="D40" s="8" t="s">
        <v>22</v>
      </c>
      <c r="E40" s="9" t="s">
        <v>2</v>
      </c>
    </row>
    <row r="41" spans="1:5" ht="15" customHeight="1" x14ac:dyDescent="0.25">
      <c r="A41" s="19">
        <v>1</v>
      </c>
      <c r="B41" s="1" t="s">
        <v>28</v>
      </c>
      <c r="C41" s="1">
        <v>1</v>
      </c>
      <c r="D41" s="1"/>
      <c r="E41" s="3">
        <v>-8090</v>
      </c>
    </row>
    <row r="42" spans="1:5" ht="15" customHeight="1" x14ac:dyDescent="0.25">
      <c r="A42" s="19">
        <f>A41+1</f>
        <v>2</v>
      </c>
      <c r="B42" s="1" t="s">
        <v>3</v>
      </c>
      <c r="C42" s="1">
        <v>6</v>
      </c>
      <c r="D42" s="1"/>
      <c r="E42" s="3">
        <v>-3107</v>
      </c>
    </row>
    <row r="43" spans="1:5" ht="15" customHeight="1" x14ac:dyDescent="0.25">
      <c r="A43" s="19">
        <f t="shared" ref="A43:A46" si="2">A42+1</f>
        <v>3</v>
      </c>
      <c r="B43" s="1" t="s">
        <v>21</v>
      </c>
      <c r="C43" s="1">
        <v>1</v>
      </c>
      <c r="D43" s="1"/>
      <c r="E43" s="3">
        <v>-7170</v>
      </c>
    </row>
    <row r="44" spans="1:5" ht="15" customHeight="1" x14ac:dyDescent="0.25">
      <c r="A44" s="19">
        <f t="shared" si="2"/>
        <v>4</v>
      </c>
      <c r="B44" s="1" t="s">
        <v>8</v>
      </c>
      <c r="C44" s="1">
        <v>2</v>
      </c>
      <c r="D44" s="1"/>
      <c r="E44" s="3">
        <v>-3104</v>
      </c>
    </row>
    <row r="45" spans="1:5" ht="15" customHeight="1" x14ac:dyDescent="0.25">
      <c r="A45" s="19">
        <f t="shared" si="2"/>
        <v>5</v>
      </c>
      <c r="B45" s="1" t="s">
        <v>17</v>
      </c>
      <c r="C45" s="1">
        <v>1</v>
      </c>
      <c r="D45" s="1"/>
      <c r="E45" s="3">
        <v>-3057</v>
      </c>
    </row>
    <row r="46" spans="1:5" ht="15" customHeight="1" x14ac:dyDescent="0.25">
      <c r="A46" s="19">
        <f t="shared" si="2"/>
        <v>6</v>
      </c>
      <c r="B46" s="1" t="s">
        <v>29</v>
      </c>
      <c r="C46" s="1">
        <v>1</v>
      </c>
      <c r="D46" s="1"/>
      <c r="E46" s="3">
        <v>-4070</v>
      </c>
    </row>
    <row r="47" spans="1:5" ht="15.75" thickBot="1" x14ac:dyDescent="0.3">
      <c r="A47" s="50" t="s">
        <v>16</v>
      </c>
      <c r="B47" s="51"/>
      <c r="C47" s="4">
        <f>SUM(C41:C46)</f>
        <v>12</v>
      </c>
      <c r="D47" s="5"/>
      <c r="E47" s="6"/>
    </row>
    <row r="48" spans="1:5" s="22" customFormat="1" ht="15.75" thickBot="1" x14ac:dyDescent="0.3">
      <c r="A48" s="20"/>
      <c r="B48" s="20"/>
      <c r="C48" s="21"/>
      <c r="D48" s="20"/>
      <c r="E48" s="20"/>
    </row>
    <row r="49" spans="1:5" s="22" customFormat="1" x14ac:dyDescent="0.25">
      <c r="A49" s="54" t="s">
        <v>43</v>
      </c>
      <c r="B49" s="55"/>
      <c r="C49" s="55"/>
      <c r="D49" s="55"/>
      <c r="E49" s="56"/>
    </row>
    <row r="50" spans="1:5" s="22" customFormat="1" ht="15.75" thickBot="1" x14ac:dyDescent="0.3">
      <c r="A50" s="41" t="s">
        <v>45</v>
      </c>
      <c r="B50" s="42"/>
      <c r="C50" s="42"/>
      <c r="D50" s="42"/>
      <c r="E50" s="43"/>
    </row>
    <row r="51" spans="1:5" ht="18.75" customHeight="1" thickBot="1" x14ac:dyDescent="0.3">
      <c r="A51" s="7" t="s">
        <v>9</v>
      </c>
      <c r="B51" s="8" t="s">
        <v>0</v>
      </c>
      <c r="C51" s="8" t="s">
        <v>1</v>
      </c>
      <c r="D51" s="8" t="s">
        <v>22</v>
      </c>
      <c r="E51" s="9" t="s">
        <v>2</v>
      </c>
    </row>
    <row r="52" spans="1:5" ht="15" customHeight="1" x14ac:dyDescent="0.25">
      <c r="A52" s="24">
        <v>1</v>
      </c>
      <c r="B52" s="25" t="s">
        <v>20</v>
      </c>
      <c r="C52" s="25">
        <v>1</v>
      </c>
      <c r="D52" s="26"/>
      <c r="E52" s="27">
        <v>-5291</v>
      </c>
    </row>
    <row r="53" spans="1:5" ht="15" customHeight="1" x14ac:dyDescent="0.25">
      <c r="A53" s="2">
        <f>A52+1</f>
        <v>2</v>
      </c>
      <c r="B53" s="1" t="s">
        <v>4</v>
      </c>
      <c r="C53" s="1">
        <v>1</v>
      </c>
      <c r="D53" s="23"/>
      <c r="E53" s="3">
        <v>-8950</v>
      </c>
    </row>
    <row r="54" spans="1:5" ht="15" customHeight="1" x14ac:dyDescent="0.25">
      <c r="A54" s="2">
        <f t="shared" ref="A54:A68" si="3">A53+1</f>
        <v>3</v>
      </c>
      <c r="B54" s="1" t="s">
        <v>33</v>
      </c>
      <c r="C54" s="1">
        <v>3</v>
      </c>
      <c r="D54" s="23"/>
      <c r="E54" s="3">
        <v>-3058</v>
      </c>
    </row>
    <row r="55" spans="1:5" ht="15" customHeight="1" x14ac:dyDescent="0.25">
      <c r="A55" s="2">
        <f t="shared" si="3"/>
        <v>4</v>
      </c>
      <c r="B55" s="1" t="s">
        <v>7</v>
      </c>
      <c r="C55" s="1">
        <v>5</v>
      </c>
      <c r="D55" s="23"/>
      <c r="E55" s="3">
        <v>-3106</v>
      </c>
    </row>
    <row r="56" spans="1:5" ht="15" customHeight="1" x14ac:dyDescent="0.25">
      <c r="A56" s="2">
        <f t="shared" si="3"/>
        <v>5</v>
      </c>
      <c r="B56" s="1" t="s">
        <v>3</v>
      </c>
      <c r="C56" s="1">
        <v>2</v>
      </c>
      <c r="D56" s="23"/>
      <c r="E56" s="3">
        <v>-3107</v>
      </c>
    </row>
    <row r="57" spans="1:5" ht="15" customHeight="1" x14ac:dyDescent="0.25">
      <c r="A57" s="2">
        <f t="shared" si="3"/>
        <v>6</v>
      </c>
      <c r="B57" s="1" t="s">
        <v>34</v>
      </c>
      <c r="C57" s="1">
        <v>1</v>
      </c>
      <c r="D57" s="23"/>
      <c r="E57" s="3">
        <v>-8570</v>
      </c>
    </row>
    <row r="58" spans="1:5" ht="15" customHeight="1" x14ac:dyDescent="0.25">
      <c r="A58" s="2">
        <f t="shared" si="3"/>
        <v>7</v>
      </c>
      <c r="B58" s="1" t="s">
        <v>35</v>
      </c>
      <c r="C58" s="1">
        <v>1</v>
      </c>
      <c r="D58" s="23"/>
      <c r="E58" s="3">
        <v>-3111</v>
      </c>
    </row>
    <row r="59" spans="1:5" ht="15" customHeight="1" x14ac:dyDescent="0.25">
      <c r="A59" s="2">
        <f t="shared" si="3"/>
        <v>8</v>
      </c>
      <c r="B59" s="1" t="s">
        <v>36</v>
      </c>
      <c r="C59" s="1">
        <v>2</v>
      </c>
      <c r="D59" s="23"/>
      <c r="E59" s="3">
        <v>-5272</v>
      </c>
    </row>
    <row r="60" spans="1:5" ht="15" customHeight="1" x14ac:dyDescent="0.25">
      <c r="A60" s="2">
        <f t="shared" si="3"/>
        <v>9</v>
      </c>
      <c r="B60" s="1" t="s">
        <v>37</v>
      </c>
      <c r="C60" s="1">
        <v>1</v>
      </c>
      <c r="D60" s="23"/>
      <c r="E60" s="3">
        <v>-5213</v>
      </c>
    </row>
    <row r="61" spans="1:5" ht="15" customHeight="1" x14ac:dyDescent="0.25">
      <c r="A61" s="2">
        <f t="shared" si="3"/>
        <v>10</v>
      </c>
      <c r="B61" s="1" t="s">
        <v>38</v>
      </c>
      <c r="C61" s="1">
        <v>1</v>
      </c>
      <c r="D61" s="23"/>
      <c r="E61" s="3">
        <v>-7531</v>
      </c>
    </row>
    <row r="62" spans="1:5" ht="15" customHeight="1" x14ac:dyDescent="0.25">
      <c r="A62" s="2">
        <f t="shared" si="3"/>
        <v>11</v>
      </c>
      <c r="B62" s="1" t="s">
        <v>39</v>
      </c>
      <c r="C62" s="1">
        <v>2</v>
      </c>
      <c r="D62" s="23"/>
      <c r="E62" s="3">
        <v>-5214</v>
      </c>
    </row>
    <row r="63" spans="1:5" ht="15" customHeight="1" x14ac:dyDescent="0.25">
      <c r="A63" s="2">
        <f t="shared" si="3"/>
        <v>12</v>
      </c>
      <c r="B63" s="1" t="s">
        <v>40</v>
      </c>
      <c r="C63" s="1">
        <v>5</v>
      </c>
      <c r="D63" s="23"/>
      <c r="E63" s="3">
        <v>-7530</v>
      </c>
    </row>
    <row r="64" spans="1:5" ht="15" customHeight="1" x14ac:dyDescent="0.25">
      <c r="A64" s="2">
        <f t="shared" si="3"/>
        <v>13</v>
      </c>
      <c r="B64" s="1" t="s">
        <v>29</v>
      </c>
      <c r="C64" s="1">
        <v>1</v>
      </c>
      <c r="D64" s="23"/>
      <c r="E64" s="3">
        <v>-4070</v>
      </c>
    </row>
    <row r="65" spans="1:5" ht="15" customHeight="1" x14ac:dyDescent="0.25">
      <c r="A65" s="2">
        <f t="shared" si="3"/>
        <v>14</v>
      </c>
      <c r="B65" s="1" t="s">
        <v>18</v>
      </c>
      <c r="C65" s="1">
        <v>1</v>
      </c>
      <c r="D65" s="23"/>
      <c r="E65" s="3">
        <v>-4432</v>
      </c>
    </row>
    <row r="66" spans="1:5" ht="15" customHeight="1" x14ac:dyDescent="0.25">
      <c r="A66" s="2">
        <f t="shared" si="3"/>
        <v>15</v>
      </c>
      <c r="B66" s="1" t="s">
        <v>41</v>
      </c>
      <c r="C66" s="1">
        <v>1</v>
      </c>
      <c r="D66" s="23"/>
      <c r="E66" s="3">
        <v>-3080</v>
      </c>
    </row>
    <row r="67" spans="1:5" ht="15" customHeight="1" x14ac:dyDescent="0.25">
      <c r="A67" s="2">
        <f t="shared" si="3"/>
        <v>16</v>
      </c>
      <c r="B67" s="1" t="s">
        <v>19</v>
      </c>
      <c r="C67" s="1">
        <v>2</v>
      </c>
      <c r="D67" s="23"/>
      <c r="E67" s="3">
        <v>-5393</v>
      </c>
    </row>
    <row r="68" spans="1:5" ht="15" customHeight="1" x14ac:dyDescent="0.25">
      <c r="A68" s="2">
        <f t="shared" si="3"/>
        <v>17</v>
      </c>
      <c r="B68" s="1" t="s">
        <v>42</v>
      </c>
      <c r="C68" s="1">
        <v>1</v>
      </c>
      <c r="D68" s="23"/>
      <c r="E68" s="3">
        <v>-3079</v>
      </c>
    </row>
    <row r="69" spans="1:5" ht="15.75" thickBot="1" x14ac:dyDescent="0.3">
      <c r="A69" s="50" t="s">
        <v>16</v>
      </c>
      <c r="B69" s="51"/>
      <c r="C69" s="4">
        <f>SUM(C52:C68)</f>
        <v>31</v>
      </c>
      <c r="D69" s="5"/>
      <c r="E69" s="6"/>
    </row>
    <row r="70" spans="1:5" x14ac:dyDescent="0.25">
      <c r="A70" s="21"/>
      <c r="B70" s="21"/>
      <c r="C70" s="21"/>
      <c r="D70" s="20"/>
      <c r="E70" s="20"/>
    </row>
    <row r="71" spans="1:5" ht="15.75" thickBot="1" x14ac:dyDescent="0.3"/>
    <row r="72" spans="1:5" x14ac:dyDescent="0.25">
      <c r="A72" s="38" t="s">
        <v>44</v>
      </c>
      <c r="B72" s="39"/>
      <c r="C72" s="39"/>
      <c r="D72" s="39"/>
      <c r="E72" s="40"/>
    </row>
    <row r="73" spans="1:5" ht="15" customHeight="1" x14ac:dyDescent="0.25">
      <c r="A73" s="57" t="s">
        <v>46</v>
      </c>
      <c r="B73" s="58"/>
      <c r="C73" s="58"/>
      <c r="D73" s="58"/>
      <c r="E73" s="59"/>
    </row>
    <row r="74" spans="1:5" ht="15.75" thickBot="1" x14ac:dyDescent="0.3">
      <c r="A74" s="41" t="s">
        <v>47</v>
      </c>
      <c r="B74" s="42"/>
      <c r="C74" s="42"/>
      <c r="D74" s="42"/>
      <c r="E74" s="43"/>
    </row>
    <row r="75" spans="1:5" ht="18.75" customHeight="1" x14ac:dyDescent="0.25">
      <c r="A75" s="7" t="s">
        <v>9</v>
      </c>
      <c r="B75" s="8" t="s">
        <v>0</v>
      </c>
      <c r="C75" s="8" t="s">
        <v>1</v>
      </c>
      <c r="D75" s="8" t="s">
        <v>22</v>
      </c>
      <c r="E75" s="9" t="s">
        <v>2</v>
      </c>
    </row>
    <row r="76" spans="1:5" ht="15" customHeight="1" x14ac:dyDescent="0.25">
      <c r="A76" s="2">
        <v>1</v>
      </c>
      <c r="B76" s="1" t="s">
        <v>17</v>
      </c>
      <c r="C76" s="1">
        <v>2</v>
      </c>
      <c r="D76" s="1"/>
      <c r="E76" s="3">
        <v>-3057</v>
      </c>
    </row>
    <row r="77" spans="1:5" ht="15" customHeight="1" x14ac:dyDescent="0.25">
      <c r="A77" s="2">
        <f>A76+1</f>
        <v>2</v>
      </c>
      <c r="B77" s="1" t="s">
        <v>29</v>
      </c>
      <c r="C77" s="1">
        <v>2</v>
      </c>
      <c r="D77" s="1"/>
      <c r="E77" s="3">
        <v>-4070</v>
      </c>
    </row>
    <row r="78" spans="1:5" ht="15" customHeight="1" x14ac:dyDescent="0.25">
      <c r="A78" s="2">
        <f t="shared" ref="A78:A81" si="4">A77+1</f>
        <v>3</v>
      </c>
      <c r="B78" s="1" t="s">
        <v>3</v>
      </c>
      <c r="C78" s="1">
        <v>7</v>
      </c>
      <c r="D78" s="1"/>
      <c r="E78" s="3">
        <v>-3107</v>
      </c>
    </row>
    <row r="79" spans="1:5" ht="15" customHeight="1" x14ac:dyDescent="0.25">
      <c r="A79" s="2">
        <f t="shared" si="4"/>
        <v>4</v>
      </c>
      <c r="B79" s="1" t="s">
        <v>32</v>
      </c>
      <c r="C79" s="1">
        <v>1</v>
      </c>
      <c r="D79" s="1"/>
      <c r="E79" s="3">
        <v>-4499</v>
      </c>
    </row>
    <row r="80" spans="1:5" ht="15" customHeight="1" x14ac:dyDescent="0.25">
      <c r="A80" s="2">
        <f t="shared" si="4"/>
        <v>5</v>
      </c>
      <c r="B80" s="1" t="s">
        <v>19</v>
      </c>
      <c r="C80" s="1">
        <v>1</v>
      </c>
      <c r="D80" s="1"/>
      <c r="E80" s="3">
        <v>-5393</v>
      </c>
    </row>
    <row r="81" spans="1:5" ht="15" customHeight="1" x14ac:dyDescent="0.25">
      <c r="A81" s="11">
        <f t="shared" si="4"/>
        <v>6</v>
      </c>
      <c r="B81" s="10" t="s">
        <v>20</v>
      </c>
      <c r="C81" s="10">
        <v>1</v>
      </c>
      <c r="D81" s="10"/>
      <c r="E81" s="12">
        <v>-5291</v>
      </c>
    </row>
    <row r="82" spans="1:5" ht="15.75" thickBot="1" x14ac:dyDescent="0.3">
      <c r="A82" s="52" t="s">
        <v>16</v>
      </c>
      <c r="B82" s="53"/>
      <c r="C82" s="13">
        <f>SUM(C76:C81)</f>
        <v>14</v>
      </c>
      <c r="D82" s="14"/>
      <c r="E82" s="15"/>
    </row>
  </sheetData>
  <mergeCells count="22">
    <mergeCell ref="A82:B82"/>
    <mergeCell ref="A49:E49"/>
    <mergeCell ref="A50:E50"/>
    <mergeCell ref="A69:B69"/>
    <mergeCell ref="A72:E72"/>
    <mergeCell ref="A73:E73"/>
    <mergeCell ref="A74:E74"/>
    <mergeCell ref="A30:E30"/>
    <mergeCell ref="A35:B35"/>
    <mergeCell ref="A29:E29"/>
    <mergeCell ref="A31:E31"/>
    <mergeCell ref="A47:B47"/>
    <mergeCell ref="A38:E38"/>
    <mergeCell ref="A39:E39"/>
    <mergeCell ref="A26:B26"/>
    <mergeCell ref="A17:E17"/>
    <mergeCell ref="A18:E18"/>
    <mergeCell ref="A1:E1"/>
    <mergeCell ref="A2:E2"/>
    <mergeCell ref="A4:E4"/>
    <mergeCell ref="A5:E5"/>
    <mergeCell ref="A14:B14"/>
  </mergeCells>
  <pageMargins left="0.78740157480314965" right="0.78740157480314965" top="0.98425196850393704" bottom="1.3779527559055118" header="0.51181102362204722" footer="0.51181102362204722"/>
  <pageSetup paperSize="9" scale="9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(6)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Malá</dc:creator>
  <cp:lastModifiedBy>Andrea Přidalová</cp:lastModifiedBy>
  <cp:lastPrinted>2022-05-18T08:32:36Z</cp:lastPrinted>
  <dcterms:created xsi:type="dcterms:W3CDTF">2022-05-18T06:29:56Z</dcterms:created>
  <dcterms:modified xsi:type="dcterms:W3CDTF">2022-05-26T06:12:55Z</dcterms:modified>
</cp:coreProperties>
</file>