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vlcz-my.sharepoint.com/personal/tomas_matejka_pvl_cz/Documents/Dokumenty/Pojištění/Pojištění majetku a odpovědnosti 2023-2027/Podklady pro 800 - pracovní/2_Přílohy smlouvy/"/>
    </mc:Choice>
  </mc:AlternateContent>
  <xr:revisionPtr revIDLastSave="31" documentId="13_ncr:1_{594A70D0-B9C9-454A-89D8-EC344C8AFEB2}" xr6:coauthVersionLast="47" xr6:coauthVersionMax="47" xr10:uidLastSave="{D1523DC0-6CD7-4CE5-9656-91FEB9A22D44}"/>
  <bookViews>
    <workbookView xWindow="-98" yWindow="-98" windowWidth="28996" windowHeight="15796" xr2:uid="{00000000-000D-0000-FFFF-FFFF00000000}"/>
  </bookViews>
  <sheets>
    <sheet name="Seznam technologií MVE " sheetId="11" r:id="rId1"/>
  </sheets>
  <definedNames>
    <definedName name="klecany_aktr">#REF!</definedName>
    <definedName name="klecany_b">#REF!</definedName>
    <definedName name="klecany_nakl">#REF!</definedName>
    <definedName name="klecany_prum">#REF!</definedName>
    <definedName name="klecany_r">#REF!</definedName>
    <definedName name="klecany_soucet">#REF!</definedName>
    <definedName name="klecany_t">#REF!</definedName>
    <definedName name="libcice_aktr">#REF!</definedName>
    <definedName name="libcice_b">#REF!</definedName>
    <definedName name="libcice_nakl">#REF!</definedName>
    <definedName name="libcice_prum">#REF!</definedName>
    <definedName name="libcice_r">#REF!</definedName>
    <definedName name="libcice_soucet">#REF!</definedName>
    <definedName name="libcice_t">#REF!</definedName>
    <definedName name="podbaba_aktr">#REF!</definedName>
    <definedName name="podbaba_b">#REF!</definedName>
    <definedName name="podbaba_nakl">#REF!</definedName>
    <definedName name="podbaba_prum">#REF!</definedName>
    <definedName name="podbaba_r">#REF!</definedName>
    <definedName name="podbaba_soucet">#REF!</definedName>
    <definedName name="podbaba_t">#REF!</definedName>
    <definedName name="stvanice_aktr">#REF!</definedName>
    <definedName name="stvanice_b">#REF!</definedName>
    <definedName name="stvanice_nakl">#REF!</definedName>
    <definedName name="stvanice_prum">#REF!</definedName>
    <definedName name="stvanice_r">#REF!</definedName>
    <definedName name="stvanice_soucet">#REF!</definedName>
    <definedName name="stvanice_t">#REF!</definedName>
    <definedName name="troja_aktr">#REF!</definedName>
    <definedName name="troja_b">#REF!</definedName>
    <definedName name="troja_nakl">#REF!</definedName>
    <definedName name="troja_prum">#REF!</definedName>
    <definedName name="troja_r">#REF!</definedName>
    <definedName name="troja_soucet">#REF!</definedName>
    <definedName name="troja_t">#REF!</definedName>
    <definedName name="vranany_aktr">#REF!</definedName>
    <definedName name="vranany_b">#REF!</definedName>
    <definedName name="vranany_nakl">#REF!</definedName>
    <definedName name="vranany_prum">#REF!</definedName>
    <definedName name="vranany_r">#REF!</definedName>
    <definedName name="vranany_soucet">#REF!</definedName>
    <definedName name="vranany_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7" i="11" l="1"/>
</calcChain>
</file>

<file path=xl/sharedStrings.xml><?xml version="1.0" encoding="utf-8"?>
<sst xmlns="http://schemas.openxmlformats.org/spreadsheetml/2006/main" count="55" uniqueCount="55">
  <si>
    <t>MVE Loučovice</t>
  </si>
  <si>
    <t>MVE Větřní</t>
  </si>
  <si>
    <t>Název</t>
  </si>
  <si>
    <t>MVE Římov</t>
  </si>
  <si>
    <t>Rok pořízení</t>
  </si>
  <si>
    <t>MVE Veselí nad Lužnicí</t>
  </si>
  <si>
    <t>MVE Žlutice</t>
  </si>
  <si>
    <t>MVE Humenice</t>
  </si>
  <si>
    <t>MVE Trnávka</t>
  </si>
  <si>
    <t>MVE Podbaba</t>
  </si>
  <si>
    <t>MVE Klecany</t>
  </si>
  <si>
    <t>MVE Štvanice</t>
  </si>
  <si>
    <t>MVE Lučina</t>
  </si>
  <si>
    <t>MVE Hořín</t>
  </si>
  <si>
    <t>MVE Želivka</t>
  </si>
  <si>
    <t>MVE Libčice</t>
  </si>
  <si>
    <t>MVE Vraňany</t>
  </si>
  <si>
    <t>1)</t>
  </si>
  <si>
    <t>MVE Troja</t>
  </si>
  <si>
    <t>MVE České Údolí</t>
  </si>
  <si>
    <t xml:space="preserve">Celkem </t>
  </si>
  <si>
    <t xml:space="preserve">Do hodnoty se započítává celková hodnota technologické části MVE (tj. bez stavební části). Jedná se tedy o pořizovací hodnotu technologie, včetně případného technického zhodnocení nebo hodnoty rekonstrukce. </t>
  </si>
  <si>
    <t>1986 (rekonstr. 2011)</t>
  </si>
  <si>
    <t>2012 (TZ 2013)</t>
  </si>
  <si>
    <t>2001 (TZ 2014)</t>
  </si>
  <si>
    <t>1997 (rekonstr. 2003, 2014)</t>
  </si>
  <si>
    <t>2014 (TZ 2015)</t>
  </si>
  <si>
    <t>2001 (rekonstr. 2003, 2016)</t>
  </si>
  <si>
    <t>Seznam technologií malých vodních elektráren (MVE)</t>
  </si>
  <si>
    <t>Rok zařazení technol.části dle evidence majetku (účetnictví)</t>
  </si>
  <si>
    <t>Poř. číslo</t>
  </si>
  <si>
    <t>2011 (TZ 2014)</t>
  </si>
  <si>
    <t>1997 (TZ 2012)</t>
  </si>
  <si>
    <t>1998 (TZ 2010, 2014, 2015, 2016)</t>
  </si>
  <si>
    <t>2009 (TZ 2010, 2012)</t>
  </si>
  <si>
    <t>2000 (rekonstr. 2014)</t>
  </si>
  <si>
    <t>1914 (rekonstr. 2003)</t>
  </si>
  <si>
    <t>1998 (oprava 2003, rekonstr. 2014)</t>
  </si>
  <si>
    <t>1996 (rekonstr. 2016)</t>
  </si>
  <si>
    <t>MVE Klabava</t>
  </si>
  <si>
    <t>MVE Pořešín</t>
  </si>
  <si>
    <t>MVE Nýrsko</t>
  </si>
  <si>
    <t>1989 (TZ 2010)</t>
  </si>
  <si>
    <t>2001 (TZ 2010, 2013, 2016)</t>
  </si>
  <si>
    <t>MVE Lipno I</t>
  </si>
  <si>
    <t>2003 (TZ 2005, 2009, 2011, 2013, 2018, 2019, 2020, 2021, 2022)</t>
  </si>
  <si>
    <t>1996 (rekonstr. 2017)</t>
  </si>
  <si>
    <t>1996 (TZ 2017)</t>
  </si>
  <si>
    <t>1999 (rekonstr. 2017)</t>
  </si>
  <si>
    <t>2000 (TZ 2017)</t>
  </si>
  <si>
    <t>2006 (TZ 2009, 2010, 2017, 2020)</t>
  </si>
  <si>
    <t>2004 (TZ 2010, 2018, 2019)</t>
  </si>
  <si>
    <t>Příloha č. 1</t>
  </si>
  <si>
    <r>
      <t xml:space="preserve">Účetní hodnota technologie </t>
    </r>
    <r>
      <rPr>
        <b/>
        <i/>
        <vertAlign val="superscript"/>
        <sz val="12"/>
        <rFont val="Calibri"/>
        <family val="2"/>
        <charset val="238"/>
        <scheme val="minor"/>
      </rPr>
      <t>1)</t>
    </r>
    <r>
      <rPr>
        <b/>
        <i/>
        <sz val="12"/>
        <rFont val="Calibri"/>
        <family val="2"/>
        <charset val="238"/>
        <scheme val="minor"/>
      </rPr>
      <t xml:space="preserve">
v Kč</t>
    </r>
  </si>
  <si>
    <t>Odhad ceny znovupořízení technologií v Kč k roku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</si>
</sst>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K_č_-;\-* #,##0\ _K_č_-;_-* &quot;-&quot;\ _K_č_-;_-@_-"/>
  </numFmts>
  <fonts count="11">
    <font>
      <sz val="10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sz val="9"/>
      <name val="Koop Office"/>
      <charset val="238"/>
    </font>
    <font>
      <b/>
      <sz val="11"/>
      <name val="Koop Offi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vertical="center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164" fontId="5" fillId="0" borderId="29" xfId="0" applyNumberFormat="1" applyFont="1" applyBorder="1" applyAlignment="1">
      <alignment horizontal="right" vertical="center"/>
    </xf>
    <xf numFmtId="0" fontId="6" fillId="0" borderId="15" xfId="0" applyFont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right" vertical="center"/>
    </xf>
    <xf numFmtId="164" fontId="5" fillId="2" borderId="3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18" xfId="0" applyNumberFormat="1" applyFont="1" applyFill="1" applyBorder="1" applyAlignment="1">
      <alignment horizontal="center" vertical="center"/>
    </xf>
    <xf numFmtId="3" fontId="5" fillId="0" borderId="19" xfId="0" applyNumberFormat="1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zoomScale="90" zoomScaleNormal="90" workbookViewId="0">
      <pane ySplit="5" topLeftCell="A6" activePane="bottomLeft" state="frozen"/>
      <selection pane="bottomLeft"/>
    </sheetView>
  </sheetViews>
  <sheetFormatPr defaultColWidth="9.1328125" defaultRowHeight="11.65"/>
  <cols>
    <col min="1" max="1" width="6.1328125" style="3" customWidth="1"/>
    <col min="2" max="2" width="22.86328125" style="1" customWidth="1"/>
    <col min="3" max="3" width="22.73046875" style="1" customWidth="1"/>
    <col min="4" max="4" width="32.19921875" style="2" customWidth="1"/>
    <col min="5" max="5" width="18.33203125" style="1" customWidth="1"/>
    <col min="6" max="16384" width="9.1328125" style="1"/>
  </cols>
  <sheetData>
    <row r="1" spans="1:5" ht="33.4" customHeight="1">
      <c r="A1" s="6"/>
      <c r="B1" s="4"/>
      <c r="C1" s="5"/>
      <c r="D1" s="5"/>
      <c r="E1" s="33" t="s">
        <v>52</v>
      </c>
    </row>
    <row r="2" spans="1:5" ht="24" customHeight="1">
      <c r="A2" s="43" t="s">
        <v>28</v>
      </c>
      <c r="B2" s="43"/>
      <c r="C2" s="43"/>
      <c r="D2" s="43"/>
      <c r="E2" s="43"/>
    </row>
    <row r="3" spans="1:5" ht="16.149999999999999" thickBot="1">
      <c r="A3" s="9"/>
      <c r="B3" s="8"/>
      <c r="C3" s="8"/>
      <c r="D3" s="10"/>
      <c r="E3" s="8"/>
    </row>
    <row r="4" spans="1:5" ht="13.5" customHeight="1">
      <c r="A4" s="41" t="s">
        <v>30</v>
      </c>
      <c r="B4" s="45" t="s">
        <v>2</v>
      </c>
      <c r="C4" s="47" t="s">
        <v>4</v>
      </c>
      <c r="D4" s="49" t="s">
        <v>29</v>
      </c>
      <c r="E4" s="51" t="s">
        <v>53</v>
      </c>
    </row>
    <row r="5" spans="1:5" ht="60" customHeight="1" thickBot="1">
      <c r="A5" s="42"/>
      <c r="B5" s="46"/>
      <c r="C5" s="48"/>
      <c r="D5" s="50"/>
      <c r="E5" s="52"/>
    </row>
    <row r="6" spans="1:5" ht="33.75" customHeight="1">
      <c r="A6" s="11">
        <v>1</v>
      </c>
      <c r="B6" s="12" t="s">
        <v>19</v>
      </c>
      <c r="C6" s="13">
        <v>2012</v>
      </c>
      <c r="D6" s="14" t="s">
        <v>23</v>
      </c>
      <c r="E6" s="15">
        <v>18777738</v>
      </c>
    </row>
    <row r="7" spans="1:5" ht="33.75" customHeight="1">
      <c r="A7" s="16">
        <v>2</v>
      </c>
      <c r="B7" s="17" t="s">
        <v>13</v>
      </c>
      <c r="C7" s="18">
        <v>1989</v>
      </c>
      <c r="D7" s="19" t="s">
        <v>42</v>
      </c>
      <c r="E7" s="20">
        <v>386338</v>
      </c>
    </row>
    <row r="8" spans="1:5" ht="33.75" customHeight="1">
      <c r="A8" s="16">
        <v>3</v>
      </c>
      <c r="B8" s="21" t="s">
        <v>7</v>
      </c>
      <c r="C8" s="18">
        <v>1991</v>
      </c>
      <c r="D8" s="19">
        <v>2007</v>
      </c>
      <c r="E8" s="20">
        <v>785700</v>
      </c>
    </row>
    <row r="9" spans="1:5" ht="33.75" customHeight="1">
      <c r="A9" s="16">
        <v>4</v>
      </c>
      <c r="B9" s="21" t="s">
        <v>39</v>
      </c>
      <c r="C9" s="18">
        <v>2019</v>
      </c>
      <c r="D9" s="19">
        <v>2019</v>
      </c>
      <c r="E9" s="20">
        <v>11088204</v>
      </c>
    </row>
    <row r="10" spans="1:5" ht="33.75" customHeight="1">
      <c r="A10" s="16">
        <v>5</v>
      </c>
      <c r="B10" s="17" t="s">
        <v>10</v>
      </c>
      <c r="C10" s="18" t="s">
        <v>27</v>
      </c>
      <c r="D10" s="19" t="s">
        <v>43</v>
      </c>
      <c r="E10" s="20">
        <v>46200823.549999997</v>
      </c>
    </row>
    <row r="11" spans="1:5" ht="33.75" customHeight="1">
      <c r="A11" s="16">
        <v>6</v>
      </c>
      <c r="B11" s="21" t="s">
        <v>15</v>
      </c>
      <c r="C11" s="18" t="s">
        <v>37</v>
      </c>
      <c r="D11" s="19" t="s">
        <v>33</v>
      </c>
      <c r="E11" s="20">
        <v>263528960</v>
      </c>
    </row>
    <row r="12" spans="1:5" ht="33.75" customHeight="1">
      <c r="A12" s="16">
        <v>7</v>
      </c>
      <c r="B12" s="17" t="s">
        <v>44</v>
      </c>
      <c r="C12" s="18" t="s">
        <v>35</v>
      </c>
      <c r="D12" s="19" t="s">
        <v>24</v>
      </c>
      <c r="E12" s="20">
        <v>20233299</v>
      </c>
    </row>
    <row r="13" spans="1:5" ht="33.75" customHeight="1">
      <c r="A13" s="16">
        <v>8</v>
      </c>
      <c r="B13" s="21" t="s">
        <v>0</v>
      </c>
      <c r="C13" s="18">
        <v>2002</v>
      </c>
      <c r="D13" s="19">
        <v>2002</v>
      </c>
      <c r="E13" s="20">
        <v>2827980</v>
      </c>
    </row>
    <row r="14" spans="1:5" ht="33.75" customHeight="1">
      <c r="A14" s="16">
        <v>9</v>
      </c>
      <c r="B14" s="17" t="s">
        <v>12</v>
      </c>
      <c r="C14" s="18">
        <v>1996</v>
      </c>
      <c r="D14" s="19">
        <v>1997</v>
      </c>
      <c r="E14" s="20">
        <v>3789919</v>
      </c>
    </row>
    <row r="15" spans="1:5" ht="33.75" customHeight="1">
      <c r="A15" s="16">
        <v>10</v>
      </c>
      <c r="B15" s="17" t="s">
        <v>41</v>
      </c>
      <c r="C15" s="18" t="s">
        <v>38</v>
      </c>
      <c r="D15" s="19">
        <v>2016</v>
      </c>
      <c r="E15" s="20">
        <v>17519200</v>
      </c>
    </row>
    <row r="16" spans="1:5" ht="33.75" customHeight="1">
      <c r="A16" s="16">
        <v>11</v>
      </c>
      <c r="B16" s="17" t="s">
        <v>9</v>
      </c>
      <c r="C16" s="18" t="s">
        <v>25</v>
      </c>
      <c r="D16" s="19" t="s">
        <v>26</v>
      </c>
      <c r="E16" s="20">
        <v>40996338</v>
      </c>
    </row>
    <row r="17" spans="1:5" ht="33.75" customHeight="1">
      <c r="A17" s="16">
        <v>12</v>
      </c>
      <c r="B17" s="21" t="s">
        <v>40</v>
      </c>
      <c r="C17" s="18">
        <v>2020</v>
      </c>
      <c r="D17" s="19">
        <v>2020</v>
      </c>
      <c r="E17" s="20">
        <v>450566.68</v>
      </c>
    </row>
    <row r="18" spans="1:5" ht="33.75" customHeight="1">
      <c r="A18" s="16">
        <v>13</v>
      </c>
      <c r="B18" s="21" t="s">
        <v>3</v>
      </c>
      <c r="C18" s="18" t="s">
        <v>22</v>
      </c>
      <c r="D18" s="19" t="s">
        <v>31</v>
      </c>
      <c r="E18" s="20">
        <v>30840635</v>
      </c>
    </row>
    <row r="19" spans="1:5" ht="33.75" customHeight="1">
      <c r="A19" s="16">
        <v>14</v>
      </c>
      <c r="B19" s="17" t="s">
        <v>11</v>
      </c>
      <c r="C19" s="18" t="s">
        <v>36</v>
      </c>
      <c r="D19" s="19" t="s">
        <v>45</v>
      </c>
      <c r="E19" s="20">
        <v>155424077.40000001</v>
      </c>
    </row>
    <row r="20" spans="1:5" ht="33.75" customHeight="1">
      <c r="A20" s="16">
        <v>15</v>
      </c>
      <c r="B20" s="17" t="s">
        <v>8</v>
      </c>
      <c r="C20" s="18">
        <v>1997</v>
      </c>
      <c r="D20" s="19" t="s">
        <v>32</v>
      </c>
      <c r="E20" s="20">
        <v>5076964</v>
      </c>
    </row>
    <row r="21" spans="1:5" ht="33.75" customHeight="1">
      <c r="A21" s="16">
        <v>16</v>
      </c>
      <c r="B21" s="21" t="s">
        <v>18</v>
      </c>
      <c r="C21" s="18">
        <v>2009</v>
      </c>
      <c r="D21" s="19" t="s">
        <v>34</v>
      </c>
      <c r="E21" s="20">
        <v>143020267</v>
      </c>
    </row>
    <row r="22" spans="1:5" ht="33.75" customHeight="1">
      <c r="A22" s="16">
        <v>17</v>
      </c>
      <c r="B22" s="17" t="s">
        <v>5</v>
      </c>
      <c r="C22" s="18" t="s">
        <v>46</v>
      </c>
      <c r="D22" s="19" t="s">
        <v>47</v>
      </c>
      <c r="E22" s="20">
        <v>4684806.72</v>
      </c>
    </row>
    <row r="23" spans="1:5" ht="33.75" customHeight="1">
      <c r="A23" s="16">
        <v>18</v>
      </c>
      <c r="B23" s="21" t="s">
        <v>1</v>
      </c>
      <c r="C23" s="18" t="s">
        <v>48</v>
      </c>
      <c r="D23" s="19" t="s">
        <v>49</v>
      </c>
      <c r="E23" s="20">
        <v>9768413</v>
      </c>
    </row>
    <row r="24" spans="1:5" ht="33.75" customHeight="1">
      <c r="A24" s="22">
        <v>19</v>
      </c>
      <c r="B24" s="23" t="s">
        <v>16</v>
      </c>
      <c r="C24" s="24">
        <v>2006</v>
      </c>
      <c r="D24" s="25" t="s">
        <v>50</v>
      </c>
      <c r="E24" s="26">
        <v>90148231</v>
      </c>
    </row>
    <row r="25" spans="1:5" ht="33.75" customHeight="1">
      <c r="A25" s="22">
        <v>20</v>
      </c>
      <c r="B25" s="23" t="s">
        <v>14</v>
      </c>
      <c r="C25" s="24">
        <v>2004</v>
      </c>
      <c r="D25" s="25" t="s">
        <v>51</v>
      </c>
      <c r="E25" s="26">
        <v>12516468.210000001</v>
      </c>
    </row>
    <row r="26" spans="1:5" ht="33.75" customHeight="1" thickBot="1">
      <c r="A26" s="27">
        <v>21</v>
      </c>
      <c r="B26" s="28" t="s">
        <v>6</v>
      </c>
      <c r="C26" s="29">
        <v>1997</v>
      </c>
      <c r="D26" s="30">
        <v>1997</v>
      </c>
      <c r="E26" s="31">
        <v>4188080</v>
      </c>
    </row>
    <row r="27" spans="1:5" ht="33.75" customHeight="1" thickBot="1">
      <c r="A27" s="35" t="s">
        <v>20</v>
      </c>
      <c r="B27" s="36"/>
      <c r="C27" s="36"/>
      <c r="D27" s="37"/>
      <c r="E27" s="32">
        <f>SUM(E6:E26)</f>
        <v>882253008.56000006</v>
      </c>
    </row>
    <row r="28" spans="1:5" ht="15.75">
      <c r="A28" s="9"/>
      <c r="B28" s="8"/>
      <c r="C28" s="8"/>
      <c r="D28" s="10"/>
      <c r="E28" s="8"/>
    </row>
    <row r="29" spans="1:5" ht="36.75" customHeight="1">
      <c r="A29" s="34" t="s">
        <v>17</v>
      </c>
      <c r="B29" s="44" t="s">
        <v>21</v>
      </c>
      <c r="C29" s="44"/>
      <c r="D29" s="44"/>
      <c r="E29" s="44"/>
    </row>
    <row r="30" spans="1:5">
      <c r="A30" s="6"/>
      <c r="B30" s="4"/>
      <c r="C30" s="4"/>
      <c r="D30" s="7"/>
      <c r="E30" s="4"/>
    </row>
    <row r="31" spans="1:5" ht="12" thickBot="1"/>
    <row r="32" spans="1:5" ht="33.75" customHeight="1" thickBot="1">
      <c r="A32" s="35" t="s">
        <v>54</v>
      </c>
      <c r="B32" s="36"/>
      <c r="C32" s="36"/>
      <c r="D32" s="36"/>
      <c r="E32" s="37"/>
    </row>
    <row r="33" spans="1:5" ht="34.15" customHeight="1" thickBot="1">
      <c r="A33" s="38">
        <v>1544000000</v>
      </c>
      <c r="B33" s="39"/>
      <c r="C33" s="39"/>
      <c r="D33" s="39"/>
      <c r="E33" s="40"/>
    </row>
  </sheetData>
  <sortState xmlns:xlrd2="http://schemas.microsoft.com/office/spreadsheetml/2017/richdata2" ref="A6:E26">
    <sortCondition ref="B6:B26"/>
  </sortState>
  <mergeCells count="10">
    <mergeCell ref="A32:E32"/>
    <mergeCell ref="A33:E33"/>
    <mergeCell ref="A4:A5"/>
    <mergeCell ref="A27:D27"/>
    <mergeCell ref="A2:E2"/>
    <mergeCell ref="B29:E29"/>
    <mergeCell ref="B4:B5"/>
    <mergeCell ref="C4:C5"/>
    <mergeCell ref="D4:D5"/>
    <mergeCell ref="E4:E5"/>
  </mergeCells>
  <phoneticPr fontId="1" type="noConversion"/>
  <pageMargins left="1.1811023622047245" right="0.78740157480314965" top="0.98425196850393704" bottom="0.98425196850393704" header="0.51181102362204722" footer="0.51181102362204722"/>
  <pageSetup paperSize="9" scale="70" orientation="portrait" r:id="rId1"/>
  <headerFooter alignWithMargins="0"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technologií MVE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Zbyněk Kros</dc:creator>
  <cp:lastModifiedBy>Matějka Tomáš</cp:lastModifiedBy>
  <cp:lastPrinted>2022-06-22T11:56:05Z</cp:lastPrinted>
  <dcterms:created xsi:type="dcterms:W3CDTF">1998-03-23T08:23:51Z</dcterms:created>
  <dcterms:modified xsi:type="dcterms:W3CDTF">2022-06-22T11:56:14Z</dcterms:modified>
</cp:coreProperties>
</file>