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229211001_Podolský potok, Heřmanův Městec, rekonstrukce zdí, ř. km 12,713 – 12,800\VZ_realizace\Vykaz_vymer_k_naceneni\"/>
    </mc:Choice>
  </mc:AlternateContent>
  <bookViews>
    <workbookView xWindow="960" yWindow="180" windowWidth="20895" windowHeight="7035"/>
  </bookViews>
  <sheets>
    <sheet name="VV - rekapitulace k nacenění" sheetId="18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">#REF!</definedName>
    <definedName name="l">#REF!</definedName>
    <definedName name="lll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s">#REF!</definedName>
    <definedName name="sss">#REF!</definedName>
    <definedName name="sssssss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C15" i="18" l="1"/>
  <c r="C23" i="18"/>
  <c r="C25" i="18" l="1"/>
  <c r="B8" i="18"/>
  <c r="B26" i="18" s="1"/>
  <c r="B17" i="18"/>
  <c r="B25" i="18" s="1"/>
</calcChain>
</file>

<file path=xl/sharedStrings.xml><?xml version="1.0" encoding="utf-8"?>
<sst xmlns="http://schemas.openxmlformats.org/spreadsheetml/2006/main" count="45" uniqueCount="35">
  <si>
    <t>CELKEM bez DPH</t>
  </si>
  <si>
    <t>Veřejná zakázka:</t>
  </si>
  <si>
    <t>čísla a názvy akcí:</t>
  </si>
  <si>
    <t>Objekt</t>
  </si>
  <si>
    <t>Název</t>
  </si>
  <si>
    <t>Cena celkem</t>
  </si>
  <si>
    <t>SO-01</t>
  </si>
  <si>
    <t>Vedlejší a ostatní náklady</t>
  </si>
  <si>
    <t xml:space="preserve"> </t>
  </si>
  <si>
    <t>SO 01</t>
  </si>
  <si>
    <t>SO-02</t>
  </si>
  <si>
    <t>SO-03</t>
  </si>
  <si>
    <t>SO-04</t>
  </si>
  <si>
    <t>Kč bez DPH</t>
  </si>
  <si>
    <t>Podolský potok, obnova vodního toku</t>
  </si>
  <si>
    <t>Podolský potok, Heřmanův Městec, rekonstrukce zdí, ř. km 12,713 – 12,800</t>
  </si>
  <si>
    <t>VON</t>
  </si>
  <si>
    <t>Odstranění nežádoucích dřevin</t>
  </si>
  <si>
    <t>Odstranění sedimentů</t>
  </si>
  <si>
    <t>Lokální oprava opevnění</t>
  </si>
  <si>
    <t>Náhradní výsadba</t>
  </si>
  <si>
    <t>SO 02</t>
  </si>
  <si>
    <t>SO 03</t>
  </si>
  <si>
    <t>VRN</t>
  </si>
  <si>
    <t>Rekontrukce koryta ř. km 12,713 - 12,726</t>
  </si>
  <si>
    <t>Rekonstrukce koryta ř. km 12,726 - 12,770</t>
  </si>
  <si>
    <t>Rekonstrukce koryta ř. km 12,780 - 12,800</t>
  </si>
  <si>
    <t>Akce č. 122201002</t>
  </si>
  <si>
    <t>Akce č. 229211001</t>
  </si>
  <si>
    <t>Podolský potok, Heřmanův Městec, těžení sedimentů, oprava úpravy, 
ř.km 12,300 - 12,565</t>
  </si>
  <si>
    <t>Podolský potok, Heřmanův Městec, rekonstrukce zdí, 
ř. km 12,713 – 12,800</t>
  </si>
  <si>
    <t xml:space="preserve">č. 122201002 </t>
  </si>
  <si>
    <t xml:space="preserve">č. 229211001 </t>
  </si>
  <si>
    <t>Podolský potok, Heřmanův Městec, těžení sedimentů,
oprava úpravy, ř.km 12,300 - 12,565</t>
  </si>
  <si>
    <t>Rekapitulace výkazu výměr k nacenění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</si>
</sst>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2"/>
      <name val="Arial CE"/>
      <charset val="238"/>
    </font>
    <font>
      <b/>
      <sz val="14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Trebuchet MS"/>
      <family val="2"/>
      <charset val="238"/>
    </font>
    <font>
      <b/>
      <sz val="14"/>
      <name val="Arial CE"/>
      <charset val="238"/>
    </font>
    <font>
      <sz val="12"/>
      <name val="Arial CE"/>
      <family val="2"/>
      <charset val="238"/>
    </font>
    <font>
      <b/>
      <sz val="11"/>
      <color rgb="FF003366"/>
      <name val="Arial CE"/>
    </font>
    <font>
      <b/>
      <sz val="11"/>
      <color rgb="FFFF0000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3" borderId="0" applyNumberFormat="0" applyBorder="0" applyAlignment="0" applyProtection="0"/>
    <xf numFmtId="0" fontId="22" fillId="0" borderId="0" applyNumberFormat="0" applyFill="0" applyBorder="0" applyAlignment="0"/>
    <xf numFmtId="0" fontId="19" fillId="20" borderId="1" applyNumberFormat="0" applyAlignment="0" applyProtection="0"/>
    <xf numFmtId="0" fontId="21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9" fillId="21" borderId="5" applyNumberFormat="0" applyAlignment="0" applyProtection="0"/>
    <xf numFmtId="0" fontId="18" fillId="7" borderId="1" applyNumberFormat="0" applyAlignment="0" applyProtection="0"/>
    <xf numFmtId="0" fontId="15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20" fillId="20" borderId="8" applyNumberFormat="0" applyAlignment="0" applyProtection="0"/>
    <xf numFmtId="0" fontId="4" fillId="0" borderId="9">
      <alignment horizontal="justify" vertical="center" wrapText="1"/>
      <protection locked="0"/>
    </xf>
    <xf numFmtId="0" fontId="13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53">
    <xf numFmtId="0" fontId="0" fillId="0" borderId="0" xfId="0"/>
    <xf numFmtId="0" fontId="24" fillId="0" borderId="0" xfId="0" applyFont="1" applyFill="1" applyBorder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25" fillId="0" borderId="0" xfId="0" applyFont="1" applyFill="1" applyBorder="1" applyProtection="1"/>
    <xf numFmtId="0" fontId="26" fillId="0" borderId="0" xfId="0" applyFont="1" applyFill="1" applyBorder="1" applyProtection="1"/>
    <xf numFmtId="0" fontId="28" fillId="0" borderId="12" xfId="0" applyFont="1" applyFill="1" applyBorder="1" applyAlignment="1" applyProtection="1">
      <alignment horizontal="center" vertical="center" wrapText="1"/>
    </xf>
    <xf numFmtId="0" fontId="28" fillId="0" borderId="16" xfId="0" applyFont="1" applyFill="1" applyBorder="1" applyAlignment="1" applyProtection="1">
      <alignment wrapText="1"/>
    </xf>
    <xf numFmtId="49" fontId="28" fillId="0" borderId="19" xfId="0" applyNumberFormat="1" applyFont="1" applyFill="1" applyBorder="1" applyAlignment="1" applyProtection="1">
      <alignment horizontal="left" wrapText="1"/>
    </xf>
    <xf numFmtId="0" fontId="2" fillId="0" borderId="21" xfId="0" applyFont="1" applyFill="1" applyBorder="1" applyAlignment="1" applyProtection="1">
      <alignment horizontal="left" indent="1"/>
    </xf>
    <xf numFmtId="0" fontId="2" fillId="0" borderId="22" xfId="0" applyFont="1" applyFill="1" applyBorder="1" applyAlignment="1" applyProtection="1">
      <alignment wrapText="1"/>
    </xf>
    <xf numFmtId="0" fontId="2" fillId="0" borderId="0" xfId="0" applyFont="1" applyFill="1" applyBorder="1" applyProtection="1"/>
    <xf numFmtId="0" fontId="28" fillId="0" borderId="24" xfId="0" applyFont="1" applyFill="1" applyBorder="1" applyAlignment="1" applyProtection="1">
      <alignment horizontal="center" vertical="center" wrapText="1"/>
    </xf>
    <xf numFmtId="0" fontId="28" fillId="0" borderId="19" xfId="0" applyFont="1" applyFill="1" applyBorder="1" applyAlignment="1" applyProtection="1">
      <alignment wrapText="1"/>
    </xf>
    <xf numFmtId="0" fontId="29" fillId="0" borderId="0" xfId="0" applyFont="1" applyBorder="1" applyAlignment="1" applyProtection="1">
      <alignment vertical="top" wrapText="1"/>
    </xf>
    <xf numFmtId="0" fontId="3" fillId="0" borderId="0" xfId="0" applyFont="1" applyFill="1" applyBorder="1" applyProtection="1"/>
    <xf numFmtId="0" fontId="3" fillId="0" borderId="26" xfId="0" applyFont="1" applyFill="1" applyBorder="1" applyAlignment="1" applyProtection="1">
      <alignment vertical="top" wrapText="1"/>
    </xf>
    <xf numFmtId="0" fontId="23" fillId="26" borderId="28" xfId="0" applyFont="1" applyFill="1" applyBorder="1" applyAlignment="1" applyProtection="1">
      <alignment vertical="center" wrapText="1"/>
    </xf>
    <xf numFmtId="0" fontId="31" fillId="0" borderId="0" xfId="0" applyFont="1" applyFill="1" applyProtection="1"/>
    <xf numFmtId="0" fontId="23" fillId="26" borderId="22" xfId="0" applyFont="1" applyFill="1" applyBorder="1" applyAlignment="1" applyProtection="1">
      <alignment vertical="center" wrapText="1"/>
    </xf>
    <xf numFmtId="4" fontId="1" fillId="0" borderId="0" xfId="0" applyNumberFormat="1" applyFont="1" applyFill="1" applyAlignment="1" applyProtection="1">
      <alignment horizontal="center"/>
    </xf>
    <xf numFmtId="4" fontId="3" fillId="0" borderId="11" xfId="0" applyNumberFormat="1" applyFont="1" applyFill="1" applyBorder="1" applyAlignment="1" applyProtection="1">
      <alignment horizontal="center"/>
    </xf>
    <xf numFmtId="4" fontId="28" fillId="0" borderId="13" xfId="0" applyNumberFormat="1" applyFont="1" applyFill="1" applyBorder="1" applyAlignment="1" applyProtection="1">
      <alignment horizontal="center" vertical="center" wrapText="1"/>
    </xf>
    <xf numFmtId="4" fontId="2" fillId="24" borderId="23" xfId="0" applyNumberFormat="1" applyFont="1" applyFill="1" applyBorder="1" applyAlignment="1" applyProtection="1">
      <alignment horizontal="right"/>
    </xf>
    <xf numFmtId="4" fontId="2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Alignment="1" applyProtection="1">
      <alignment horizontal="right"/>
    </xf>
    <xf numFmtId="4" fontId="2" fillId="25" borderId="23" xfId="0" applyNumberFormat="1" applyFont="1" applyFill="1" applyBorder="1" applyAlignment="1" applyProtection="1">
      <alignment horizontal="right"/>
    </xf>
    <xf numFmtId="4" fontId="3" fillId="0" borderId="26" xfId="0" applyNumberFormat="1" applyFont="1" applyFill="1" applyBorder="1" applyAlignment="1" applyProtection="1">
      <alignment horizontal="right"/>
    </xf>
    <xf numFmtId="0" fontId="32" fillId="0" borderId="0" xfId="0" applyFont="1" applyAlignment="1" applyProtection="1">
      <alignment horizontal="left" vertical="center" wrapText="1"/>
    </xf>
    <xf numFmtId="4" fontId="28" fillId="0" borderId="2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/>
    </xf>
    <xf numFmtId="0" fontId="23" fillId="0" borderId="0" xfId="0" applyFont="1" applyFill="1" applyAlignment="1" applyProtection="1">
      <alignment horizontal="left"/>
    </xf>
    <xf numFmtId="0" fontId="28" fillId="0" borderId="33" xfId="0" applyFont="1" applyFill="1" applyBorder="1" applyAlignment="1" applyProtection="1">
      <alignment wrapText="1"/>
    </xf>
    <xf numFmtId="0" fontId="28" fillId="0" borderId="35" xfId="0" applyFont="1" applyFill="1" applyBorder="1" applyAlignment="1" applyProtection="1">
      <alignment wrapText="1"/>
    </xf>
    <xf numFmtId="4" fontId="30" fillId="0" borderId="31" xfId="0" applyNumberFormat="1" applyFont="1" applyFill="1" applyBorder="1" applyAlignment="1" applyProtection="1">
      <alignment horizontal="left" vertical="center"/>
    </xf>
    <xf numFmtId="0" fontId="30" fillId="26" borderId="27" xfId="0" applyFont="1" applyFill="1" applyBorder="1" applyAlignment="1" applyProtection="1">
      <alignment horizontal="center" vertical="center"/>
    </xf>
    <xf numFmtId="0" fontId="30" fillId="26" borderId="21" xfId="0" applyFont="1" applyFill="1" applyBorder="1" applyAlignment="1" applyProtection="1">
      <alignment horizontal="center" vertical="center"/>
    </xf>
    <xf numFmtId="4" fontId="30" fillId="26" borderId="29" xfId="0" applyNumberFormat="1" applyFont="1" applyFill="1" applyBorder="1" applyAlignment="1" applyProtection="1">
      <alignment horizontal="right" vertical="center"/>
    </xf>
    <xf numFmtId="4" fontId="30" fillId="26" borderId="23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/>
    </xf>
    <xf numFmtId="0" fontId="27" fillId="0" borderId="15" xfId="0" applyFont="1" applyFill="1" applyBorder="1" applyAlignment="1" applyProtection="1">
      <alignment horizontal="center"/>
    </xf>
    <xf numFmtId="0" fontId="27" fillId="0" borderId="30" xfId="0" applyFont="1" applyFill="1" applyBorder="1" applyAlignment="1" applyProtection="1">
      <alignment horizontal="center"/>
    </xf>
    <xf numFmtId="0" fontId="27" fillId="0" borderId="18" xfId="0" applyFont="1" applyFill="1" applyBorder="1" applyAlignment="1" applyProtection="1">
      <alignment horizontal="center"/>
    </xf>
    <xf numFmtId="0" fontId="27" fillId="0" borderId="32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left" wrapText="1" indent="1"/>
    </xf>
    <xf numFmtId="0" fontId="2" fillId="0" borderId="0" xfId="0" applyFont="1" applyFill="1" applyAlignment="1" applyProtection="1">
      <alignment horizontal="left" indent="1"/>
    </xf>
    <xf numFmtId="0" fontId="28" fillId="0" borderId="14" xfId="0" applyFont="1" applyFill="1" applyBorder="1" applyAlignment="1" applyProtection="1">
      <alignment horizontal="left" vertical="center" wrapText="1" indent="1"/>
    </xf>
    <xf numFmtId="4" fontId="33" fillId="27" borderId="17" xfId="0" applyNumberFormat="1" applyFont="1" applyFill="1" applyBorder="1" applyAlignment="1" applyProtection="1">
      <alignment horizontal="right"/>
      <protection locked="0"/>
    </xf>
    <xf numFmtId="4" fontId="33" fillId="27" borderId="20" xfId="0" applyNumberFormat="1" applyFont="1" applyFill="1" applyBorder="1" applyAlignment="1" applyProtection="1">
      <alignment horizontal="right"/>
      <protection locked="0"/>
    </xf>
    <xf numFmtId="4" fontId="33" fillId="27" borderId="34" xfId="0" applyNumberFormat="1" applyFont="1" applyFill="1" applyBorder="1" applyAlignment="1" applyProtection="1">
      <alignment horizontal="right"/>
      <protection locked="0"/>
    </xf>
    <xf numFmtId="4" fontId="33" fillId="27" borderId="36" xfId="0" applyNumberFormat="1" applyFont="1" applyFill="1" applyBorder="1" applyAlignment="1" applyProtection="1">
      <alignment horizontal="right"/>
      <protection locked="0"/>
    </xf>
  </cellXfs>
  <cellStyles count="44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2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1" builtinId="15" customBuiltin="1"/>
    <cellStyle name="Neutrální" xfId="37" builtinId="28" customBuiltin="1"/>
    <cellStyle name="Normální" xfId="0" builtinId="0"/>
    <cellStyle name="popis polozky" xfId="40"/>
    <cellStyle name="Poznámka" xfId="38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3" builtinId="11" customBuiltin="1"/>
    <cellStyle name="Vstup" xfId="35" builtinId="20" customBuiltin="1"/>
    <cellStyle name="Výpočet" xfId="27" builtinId="22" customBuiltin="1"/>
    <cellStyle name="Výstup" xfId="39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abSelected="1" workbookViewId="0">
      <selection activeCell="A2" sqref="A2"/>
    </sheetView>
  </sheetViews>
  <sheetFormatPr defaultRowHeight="12.75" x14ac:dyDescent="0.2"/>
  <cols>
    <col min="1" max="1" width="25.140625" style="2" customWidth="1"/>
    <col min="2" max="2" width="70.7109375" style="2" customWidth="1"/>
    <col min="3" max="3" width="20.7109375" style="20" customWidth="1"/>
    <col min="4" max="4" width="16.85546875" style="30" bestFit="1" customWidth="1"/>
    <col min="5" max="5" width="41.7109375" style="2" customWidth="1"/>
    <col min="6" max="16384" width="9.140625" style="2"/>
  </cols>
  <sheetData>
    <row r="1" spans="1:9" ht="18" x14ac:dyDescent="0.25">
      <c r="A1" s="1" t="s">
        <v>34</v>
      </c>
    </row>
    <row r="3" spans="1:9" ht="20.25" x14ac:dyDescent="0.3">
      <c r="A3" s="3" t="s">
        <v>1</v>
      </c>
      <c r="B3" s="4" t="s">
        <v>14</v>
      </c>
    </row>
    <row r="4" spans="1:9" ht="20.25" x14ac:dyDescent="0.3">
      <c r="A4" s="3" t="s">
        <v>2</v>
      </c>
      <c r="B4" s="5"/>
    </row>
    <row r="5" spans="1:9" ht="31.5" customHeight="1" x14ac:dyDescent="0.25">
      <c r="A5" s="44" t="s">
        <v>31</v>
      </c>
      <c r="B5" s="46" t="s">
        <v>29</v>
      </c>
      <c r="C5" s="46"/>
    </row>
    <row r="6" spans="1:9" ht="20.100000000000001" customHeight="1" x14ac:dyDescent="0.25">
      <c r="A6" s="45" t="s">
        <v>32</v>
      </c>
      <c r="B6" s="47" t="s">
        <v>15</v>
      </c>
      <c r="C6" s="47"/>
    </row>
    <row r="7" spans="1:9" ht="15" customHeight="1" x14ac:dyDescent="0.25">
      <c r="A7" s="3"/>
    </row>
    <row r="8" spans="1:9" ht="16.5" thickBot="1" x14ac:dyDescent="0.3">
      <c r="A8" s="39" t="s">
        <v>27</v>
      </c>
      <c r="B8" s="3" t="str">
        <f>B5</f>
        <v>Podolský potok, Heřmanův Městec, těžení sedimentů, oprava úpravy, 
ř.km 12,300 - 12,565</v>
      </c>
      <c r="C8" s="25"/>
    </row>
    <row r="9" spans="1:9" ht="20.100000000000001" customHeight="1" thickBot="1" x14ac:dyDescent="0.25">
      <c r="A9" s="12" t="s">
        <v>3</v>
      </c>
      <c r="B9" s="48" t="s">
        <v>4</v>
      </c>
      <c r="C9" s="29" t="s">
        <v>5</v>
      </c>
    </row>
    <row r="10" spans="1:9" ht="20.100000000000001" customHeight="1" x14ac:dyDescent="0.25">
      <c r="A10" s="40" t="s">
        <v>6</v>
      </c>
      <c r="B10" s="7" t="s">
        <v>17</v>
      </c>
      <c r="C10" s="49"/>
      <c r="D10" s="28"/>
    </row>
    <row r="11" spans="1:9" ht="20.100000000000001" customHeight="1" x14ac:dyDescent="0.25">
      <c r="A11" s="41" t="s">
        <v>10</v>
      </c>
      <c r="B11" s="7" t="s">
        <v>18</v>
      </c>
      <c r="C11" s="49"/>
      <c r="D11" s="28"/>
    </row>
    <row r="12" spans="1:9" ht="20.100000000000001" customHeight="1" x14ac:dyDescent="0.25">
      <c r="A12" s="41" t="s">
        <v>11</v>
      </c>
      <c r="B12" s="7" t="s">
        <v>19</v>
      </c>
      <c r="C12" s="49"/>
      <c r="D12" s="28"/>
    </row>
    <row r="13" spans="1:9" ht="20.100000000000001" customHeight="1" x14ac:dyDescent="0.25">
      <c r="A13" s="41" t="s">
        <v>12</v>
      </c>
      <c r="B13" s="7" t="s">
        <v>20</v>
      </c>
      <c r="C13" s="49"/>
      <c r="D13" s="28"/>
    </row>
    <row r="14" spans="1:9" ht="20.100000000000001" customHeight="1" thickBot="1" x14ac:dyDescent="0.3">
      <c r="A14" s="42" t="s">
        <v>16</v>
      </c>
      <c r="B14" s="13" t="s">
        <v>7</v>
      </c>
      <c r="C14" s="50"/>
      <c r="D14" s="28"/>
      <c r="F14" s="11"/>
      <c r="G14" s="11"/>
      <c r="H14" s="24"/>
      <c r="I14" s="30"/>
    </row>
    <row r="15" spans="1:9" ht="35.1" customHeight="1" thickTop="1" thickBot="1" x14ac:dyDescent="0.3">
      <c r="A15" s="9" t="s">
        <v>0</v>
      </c>
      <c r="B15" s="10" t="s">
        <v>33</v>
      </c>
      <c r="C15" s="26">
        <f>SUM(C10:C14)</f>
        <v>0</v>
      </c>
      <c r="D15" s="31" t="s">
        <v>13</v>
      </c>
    </row>
    <row r="16" spans="1:9" ht="15" customHeight="1" x14ac:dyDescent="0.2">
      <c r="E16" s="2" t="s">
        <v>8</v>
      </c>
    </row>
    <row r="17" spans="1:23" ht="20.100000000000001" customHeight="1" thickBot="1" x14ac:dyDescent="0.3">
      <c r="A17" s="39" t="s">
        <v>28</v>
      </c>
      <c r="B17" s="3" t="str">
        <f>B6</f>
        <v>Podolský potok, Heřmanův Městec, rekonstrukce zdí, ř. km 12,713 – 12,800</v>
      </c>
      <c r="C17" s="21"/>
    </row>
    <row r="18" spans="1:23" ht="20.100000000000001" customHeight="1" thickBot="1" x14ac:dyDescent="0.25">
      <c r="A18" s="6" t="s">
        <v>3</v>
      </c>
      <c r="B18" s="48" t="s">
        <v>4</v>
      </c>
      <c r="C18" s="22" t="s">
        <v>5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</row>
    <row r="19" spans="1:23" ht="20.100000000000001" customHeight="1" x14ac:dyDescent="0.25">
      <c r="A19" s="43" t="s">
        <v>9</v>
      </c>
      <c r="B19" s="32" t="s">
        <v>24</v>
      </c>
      <c r="C19" s="51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</row>
    <row r="20" spans="1:23" ht="20.100000000000001" customHeight="1" x14ac:dyDescent="0.25">
      <c r="A20" s="41" t="s">
        <v>21</v>
      </c>
      <c r="B20" s="33" t="s">
        <v>25</v>
      </c>
      <c r="C20" s="52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</row>
    <row r="21" spans="1:23" ht="20.100000000000001" customHeight="1" x14ac:dyDescent="0.25">
      <c r="A21" s="41" t="s">
        <v>22</v>
      </c>
      <c r="B21" s="33" t="s">
        <v>26</v>
      </c>
      <c r="C21" s="52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</row>
    <row r="22" spans="1:23" ht="20.100000000000001" customHeight="1" thickBot="1" x14ac:dyDescent="0.3">
      <c r="A22" s="42" t="s">
        <v>23</v>
      </c>
      <c r="B22" s="8" t="s">
        <v>7</v>
      </c>
      <c r="C22" s="50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</row>
    <row r="23" spans="1:23" ht="35.1" customHeight="1" thickTop="1" thickBot="1" x14ac:dyDescent="0.3">
      <c r="A23" s="9" t="s">
        <v>0</v>
      </c>
      <c r="B23" s="10" t="s">
        <v>30</v>
      </c>
      <c r="C23" s="23">
        <f>SUM(C19:C22)</f>
        <v>0</v>
      </c>
      <c r="D23" s="31" t="s">
        <v>13</v>
      </c>
      <c r="F23" s="14"/>
      <c r="G23" s="14"/>
      <c r="H23" s="14"/>
      <c r="I23" s="14"/>
      <c r="J23" s="14"/>
      <c r="K23" s="14"/>
    </row>
    <row r="24" spans="1:23" ht="15" customHeight="1" thickBot="1" x14ac:dyDescent="0.25">
      <c r="A24" s="15"/>
      <c r="B24" s="16"/>
      <c r="C24" s="27"/>
    </row>
    <row r="25" spans="1:23" s="18" customFormat="1" ht="35.1" customHeight="1" x14ac:dyDescent="0.2">
      <c r="A25" s="35" t="s">
        <v>0</v>
      </c>
      <c r="B25" s="17" t="str">
        <f>B23</f>
        <v>Podolský potok, Heřmanův Městec, rekonstrukce zdí, 
ř. km 12,713 – 12,800</v>
      </c>
      <c r="C25" s="37">
        <f>C15+C23</f>
        <v>0</v>
      </c>
      <c r="D25" s="34" t="s">
        <v>13</v>
      </c>
      <c r="E25" s="18" t="s">
        <v>8</v>
      </c>
    </row>
    <row r="26" spans="1:23" ht="35.1" customHeight="1" thickBot="1" x14ac:dyDescent="0.25">
      <c r="A26" s="36"/>
      <c r="B26" s="19" t="str">
        <f>B15</f>
        <v>Podolský potok, Heřmanův Městec, těžení sedimentů,
oprava úpravy, ř.km 12,300 - 12,565</v>
      </c>
      <c r="C26" s="38"/>
      <c r="D26" s="34"/>
    </row>
    <row r="27" spans="1:23" ht="15.75" customHeight="1" x14ac:dyDescent="0.2">
      <c r="E27" s="2" t="s">
        <v>8</v>
      </c>
    </row>
  </sheetData>
  <mergeCells count="5">
    <mergeCell ref="D25:D26"/>
    <mergeCell ref="A25:A26"/>
    <mergeCell ref="C25:C26"/>
    <mergeCell ref="B5:C5"/>
    <mergeCell ref="B6:C6"/>
  </mergeCells>
  <pageMargins left="0.7" right="0.7" top="0.78740157499999996" bottom="0.78740157499999996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- rekapitulace k nacenění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Jakub Hušek</cp:lastModifiedBy>
  <cp:lastPrinted>2020-02-10T14:58:28Z</cp:lastPrinted>
  <dcterms:created xsi:type="dcterms:W3CDTF">2003-06-02T11:27:28Z</dcterms:created>
  <dcterms:modified xsi:type="dcterms:W3CDTF">2022-08-18T10:56:12Z</dcterms:modified>
</cp:coreProperties>
</file>