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5440" windowHeight="15390" activeTab="0"/>
  </bookViews>
  <sheets>
    <sheet name="SOUPIS PRACÍ" sheetId="1" r:id="rId1"/>
  </sheets>
  <definedNames>
    <definedName name="_xlnm.Print_Area" localSheetId="0">'SOUPIS PRACÍ'!$A$1:$O$46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<sst xmlns="http://schemas.openxmlformats.org/spreadsheetml/2006/main" count="72" uniqueCount="52">
  <si>
    <t>Název uchazeče:</t>
  </si>
  <si>
    <t>P.Č.</t>
  </si>
  <si>
    <t>Zkrácený popis</t>
  </si>
  <si>
    <t>MJ</t>
  </si>
  <si>
    <t>Mn.celk.</t>
  </si>
  <si>
    <t>Cena jedn.</t>
  </si>
  <si>
    <t>Cena celkem v Kč bez DPH</t>
  </si>
  <si>
    <t>A</t>
  </si>
  <si>
    <t>A1</t>
  </si>
  <si>
    <t>A2</t>
  </si>
  <si>
    <t>Vyjádření správců o existenci sítí se zákresem inž. sítí do geodetického podkladu</t>
  </si>
  <si>
    <t>kpl.</t>
  </si>
  <si>
    <t>Celkem cena části A</t>
  </si>
  <si>
    <t>B</t>
  </si>
  <si>
    <t>DSP</t>
  </si>
  <si>
    <t>B1</t>
  </si>
  <si>
    <t>Zpracování a projednání Povodňového plánu stavby</t>
  </si>
  <si>
    <t>Zpracování a projednání Plánu havarijních opatření na staveništi</t>
  </si>
  <si>
    <t>Projekt dopravně inženýrských opatření – bude řešit DIO na dopravních trasách na staveniště a v blízkosti staveniště pro všechny fáze výstavby.</t>
  </si>
  <si>
    <t>Zpracování projektové dokumentace  v rozsah dle přílohy č. 12 k vyhlášce č. 499/2006 Sb.</t>
  </si>
  <si>
    <t>Koordinace projektových prací a spolupráce s koordinátorem BOZP (ve fázi přípravy stavby)</t>
  </si>
  <si>
    <t>Organizace a vedení 3 výrobních výborů při zpracování DSP v sídle objednatele nebo na místě stavby</t>
  </si>
  <si>
    <t>Předání DSP 6x v listinné podobě a v elektronické podobě na CD nebo DVD nosičích (1x ve formátu .pdf a 1x v editovatelném formátu .txt, .doc, .xls, .dwg  apod.)</t>
  </si>
  <si>
    <t>Celkem cena části B</t>
  </si>
  <si>
    <t>C</t>
  </si>
  <si>
    <t>Celkem cena části C</t>
  </si>
  <si>
    <t>C1</t>
  </si>
  <si>
    <t>Projednání DSP s dotčenými orgány, a organizacemi, s účastníky řízení a se správci inženýrských sítí a zajištění jejich stanovisek a rozhodnutí potřebných pro stavební řízení,</t>
  </si>
  <si>
    <t>C2</t>
  </si>
  <si>
    <t xml:space="preserve">Vypracování kompletní žádosti o stavební povolení vč. všech příloh a její podání na příslušný vodoprávní úřad. </t>
  </si>
  <si>
    <t>Provedení kontrolního rozpočtu vč. výkazu výměr</t>
  </si>
  <si>
    <t>DPS</t>
  </si>
  <si>
    <t>Zpracování projektové dokumentace  v souladu s vyhl. č. 499/2006 Sb.</t>
  </si>
  <si>
    <t>Organizace a vedení 2 výrobních výborů při zpracování DPS v sídle objednatele nebo na místě stavby</t>
  </si>
  <si>
    <t>Ostatní práce nutné ke splnění požadavků zadávací dokumentace</t>
  </si>
  <si>
    <t>Celková nabídková cena bez DPH v</t>
  </si>
  <si>
    <t>ozn.</t>
  </si>
  <si>
    <t>VD Lipno I – levobřežní vstup do hráze – DSP + IČ + DPS</t>
  </si>
  <si>
    <t>Kalkulace ceny pro části díla A, B, C</t>
  </si>
  <si>
    <t>A3</t>
  </si>
  <si>
    <t>A4</t>
  </si>
  <si>
    <t>A5</t>
  </si>
  <si>
    <t>A6</t>
  </si>
  <si>
    <t>A7</t>
  </si>
  <si>
    <t>A8</t>
  </si>
  <si>
    <t>C3</t>
  </si>
  <si>
    <t>C4</t>
  </si>
  <si>
    <t>C5</t>
  </si>
  <si>
    <t>C6</t>
  </si>
  <si>
    <t>C7</t>
  </si>
  <si>
    <t xml:space="preserve">Nabídková cena části díla A  nepřekročí 50% z celkové nabídkové ceny </t>
  </si>
  <si>
    <t>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</si>
</sst>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theme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4" fontId="0" fillId="2" borderId="1" xfId="0" applyNumberFormat="1" applyFill="1" applyBorder="1" applyAlignment="1" applyProtection="1">
      <alignment vertical="center"/>
      <protection locked="0"/>
    </xf>
    <xf numFmtId="4" fontId="1" fillId="2" borderId="2" xfId="0" applyNumberFormat="1" applyFont="1" applyFill="1" applyBorder="1" applyAlignment="1" applyProtection="1">
      <alignment vertical="center"/>
      <protection locked="0"/>
    </xf>
    <xf numFmtId="4" fontId="0" fillId="2" borderId="3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2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2" fillId="0" borderId="7" xfId="0" applyFont="1" applyBorder="1"/>
    <xf numFmtId="0" fontId="0" fillId="0" borderId="8" xfId="0" applyBorder="1"/>
    <xf numFmtId="0" fontId="3" fillId="4" borderId="7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8" xfId="0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7" fillId="4" borderId="8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0" fillId="4" borderId="7" xfId="0" applyFill="1" applyBorder="1" applyAlignment="1">
      <alignment horizontal="center" vertical="center" shrinkToFit="1"/>
    </xf>
    <xf numFmtId="0" fontId="0" fillId="4" borderId="0" xfId="0" applyFill="1" applyAlignment="1">
      <alignment horizontal="center" vertical="center"/>
    </xf>
    <xf numFmtId="4" fontId="0" fillId="4" borderId="10" xfId="0" applyNumberFormat="1" applyFill="1" applyBorder="1" applyAlignment="1">
      <alignment vertical="center"/>
    </xf>
    <xf numFmtId="4" fontId="0" fillId="4" borderId="8" xfId="0" applyNumberFormat="1" applyFill="1" applyBorder="1" applyAlignment="1">
      <alignment vertical="center"/>
    </xf>
    <xf numFmtId="0" fontId="0" fillId="5" borderId="15" xfId="0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4" fontId="0" fillId="5" borderId="16" xfId="0" applyNumberFormat="1" applyFill="1" applyBorder="1" applyAlignment="1">
      <alignment vertical="center"/>
    </xf>
    <xf numFmtId="4" fontId="0" fillId="5" borderId="17" xfId="0" applyNumberFormat="1" applyFill="1" applyBorder="1" applyAlignment="1">
      <alignment vertical="center"/>
    </xf>
    <xf numFmtId="0" fontId="0" fillId="4" borderId="18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4" borderId="19" xfId="0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0" fillId="4" borderId="15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0" fillId="4" borderId="16" xfId="0" applyFill="1" applyBorder="1" applyAlignment="1">
      <alignment horizontal="left" vertical="center" wrapText="1"/>
    </xf>
    <xf numFmtId="0" fontId="1" fillId="4" borderId="16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4" fontId="0" fillId="4" borderId="16" xfId="0" applyNumberFormat="1" applyFill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11" fillId="0" borderId="0" xfId="0" applyFont="1"/>
    <xf numFmtId="0" fontId="0" fillId="4" borderId="0" xfId="0" applyFill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4" fontId="0" fillId="4" borderId="0" xfId="0" applyNumberFormat="1" applyFill="1" applyAlignment="1">
      <alignment vertical="center"/>
    </xf>
    <xf numFmtId="4" fontId="7" fillId="0" borderId="8" xfId="0" applyNumberFormat="1" applyFont="1" applyBorder="1" applyAlignment="1">
      <alignment horizontal="right" vertical="center"/>
    </xf>
    <xf numFmtId="0" fontId="0" fillId="4" borderId="24" xfId="0" applyFill="1" applyBorder="1" applyAlignment="1">
      <alignment horizontal="center" vertical="center" shrinkToFit="1"/>
    </xf>
    <xf numFmtId="4" fontId="7" fillId="0" borderId="0" xfId="0" applyNumberFormat="1" applyFont="1" applyAlignment="1">
      <alignment vertical="center"/>
    </xf>
    <xf numFmtId="0" fontId="9" fillId="5" borderId="16" xfId="0" applyFont="1" applyFill="1" applyBorder="1" applyAlignment="1">
      <alignment vertical="center"/>
    </xf>
    <xf numFmtId="4" fontId="9" fillId="5" borderId="25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workbookViewId="0" topLeftCell="A1">
      <selection activeCell="R9" sqref="R9"/>
    </sheetView>
  </sheetViews>
  <sheetFormatPr defaultColWidth="9.140625" defaultRowHeight="15"/>
  <cols>
    <col min="1" max="1" width="4.421875" style="4" customWidth="1"/>
    <col min="2" max="2" width="7.8515625" style="4" customWidth="1"/>
    <col min="3" max="10" width="9.140625" style="4" customWidth="1"/>
    <col min="11" max="11" width="27.421875" style="4" customWidth="1"/>
    <col min="12" max="12" width="4.8515625" style="4" customWidth="1"/>
    <col min="13" max="13" width="7.421875" style="4" customWidth="1"/>
    <col min="14" max="14" width="13.8515625" style="4" customWidth="1"/>
    <col min="15" max="15" width="19.8515625" style="4" bestFit="1" customWidth="1"/>
    <col min="16" max="16" width="9.140625" style="4" customWidth="1"/>
    <col min="17" max="17" width="11.7109375" style="4" bestFit="1" customWidth="1"/>
    <col min="18" max="16384" width="9.140625" style="4" customWidth="1"/>
  </cols>
  <sheetData>
    <row r="1" spans="1:15" ht="18">
      <c r="A1" s="9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18">
      <c r="A2" s="12"/>
      <c r="B2"/>
      <c r="C2"/>
      <c r="D2"/>
      <c r="E2"/>
      <c r="F2"/>
      <c r="G2"/>
      <c r="H2"/>
      <c r="I2"/>
      <c r="J2"/>
      <c r="K2"/>
      <c r="L2"/>
      <c r="M2"/>
      <c r="N2"/>
      <c r="O2" s="13"/>
    </row>
    <row r="3" spans="1:15" ht="18">
      <c r="A3" s="12"/>
      <c r="B3"/>
      <c r="C3"/>
      <c r="D3"/>
      <c r="E3"/>
      <c r="F3"/>
      <c r="G3"/>
      <c r="H3"/>
      <c r="I3"/>
      <c r="J3"/>
      <c r="K3"/>
      <c r="L3"/>
      <c r="M3"/>
      <c r="N3"/>
      <c r="O3" s="13"/>
    </row>
    <row r="4" spans="1:15" ht="15.75">
      <c r="A4" s="14" t="s">
        <v>38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5.7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spans="1:15" ht="15.75">
      <c r="A6" s="14" t="s">
        <v>0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15" ht="23.2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5" ht="15.75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1:15" ht="15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</row>
    <row r="10" spans="1:15" ht="15.75" thickBo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9" ht="20.1" customHeight="1" thickBot="1">
      <c r="A11" s="26" t="s">
        <v>1</v>
      </c>
      <c r="B11" s="27" t="s">
        <v>36</v>
      </c>
      <c r="C11" s="24"/>
      <c r="D11" s="24"/>
      <c r="E11" s="24"/>
      <c r="F11" s="24"/>
      <c r="G11" s="28" t="s">
        <v>2</v>
      </c>
      <c r="H11" s="24"/>
      <c r="I11" s="24"/>
      <c r="J11" s="24"/>
      <c r="K11" s="24"/>
      <c r="L11" s="27" t="s">
        <v>3</v>
      </c>
      <c r="M11" s="27" t="s">
        <v>4</v>
      </c>
      <c r="N11" s="27" t="s">
        <v>5</v>
      </c>
      <c r="O11" s="29" t="s">
        <v>6</v>
      </c>
      <c r="S11"/>
    </row>
    <row r="12" spans="1:17" ht="20.1" customHeight="1" thickBot="1">
      <c r="A12" s="30"/>
      <c r="B12" s="31"/>
      <c r="C12" s="16"/>
      <c r="D12" s="16"/>
      <c r="E12" s="16"/>
      <c r="F12" s="16"/>
      <c r="G12" s="16"/>
      <c r="H12" s="16"/>
      <c r="I12" s="16"/>
      <c r="J12" s="16"/>
      <c r="K12" s="16"/>
      <c r="L12" s="24"/>
      <c r="M12" s="24"/>
      <c r="N12" s="32"/>
      <c r="O12" s="33"/>
      <c r="Q12" s="5"/>
    </row>
    <row r="13" spans="1:15" ht="16.5" thickBot="1">
      <c r="A13" s="34"/>
      <c r="B13" s="35" t="s">
        <v>7</v>
      </c>
      <c r="C13" s="36" t="s">
        <v>14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9"/>
    </row>
    <row r="14" spans="1:15" ht="27.75" customHeight="1">
      <c r="A14" s="40">
        <v>1</v>
      </c>
      <c r="B14" s="41" t="s">
        <v>8</v>
      </c>
      <c r="C14" s="42" t="s">
        <v>19</v>
      </c>
      <c r="D14" s="42"/>
      <c r="E14" s="42"/>
      <c r="F14" s="42"/>
      <c r="G14" s="42"/>
      <c r="H14" s="42"/>
      <c r="I14" s="42"/>
      <c r="J14" s="42"/>
      <c r="K14" s="42"/>
      <c r="L14" s="43" t="s">
        <v>11</v>
      </c>
      <c r="M14" s="44">
        <v>1</v>
      </c>
      <c r="N14" s="1"/>
      <c r="O14" s="49">
        <f aca="true" t="shared" si="0" ref="O14">SUM(M14*N14)</f>
        <v>0</v>
      </c>
    </row>
    <row r="15" spans="1:20" ht="30" customHeight="1">
      <c r="A15" s="45">
        <v>2</v>
      </c>
      <c r="B15" s="46" t="s">
        <v>9</v>
      </c>
      <c r="C15" s="68" t="s">
        <v>10</v>
      </c>
      <c r="D15" s="69"/>
      <c r="E15" s="69"/>
      <c r="F15" s="69"/>
      <c r="G15" s="69"/>
      <c r="H15" s="69"/>
      <c r="I15" s="69"/>
      <c r="J15" s="69"/>
      <c r="K15" s="69"/>
      <c r="L15" s="47" t="s">
        <v>11</v>
      </c>
      <c r="M15" s="48">
        <v>1</v>
      </c>
      <c r="N15" s="2"/>
      <c r="O15" s="50">
        <f aca="true" t="shared" si="1" ref="O15">SUM(M15*N15)</f>
        <v>0</v>
      </c>
      <c r="Q15" s="6"/>
      <c r="R15" s="6"/>
      <c r="S15" s="6"/>
      <c r="T15" s="6"/>
    </row>
    <row r="16" spans="1:20" ht="30" customHeight="1">
      <c r="A16" s="45">
        <v>3</v>
      </c>
      <c r="B16" s="46" t="s">
        <v>39</v>
      </c>
      <c r="C16" s="68" t="s">
        <v>20</v>
      </c>
      <c r="D16" s="69"/>
      <c r="E16" s="69"/>
      <c r="F16" s="69"/>
      <c r="G16" s="69"/>
      <c r="H16" s="69"/>
      <c r="I16" s="69"/>
      <c r="J16" s="69"/>
      <c r="K16" s="69"/>
      <c r="L16" s="47" t="s">
        <v>11</v>
      </c>
      <c r="M16" s="48">
        <v>1</v>
      </c>
      <c r="N16" s="2"/>
      <c r="O16" s="50">
        <f aca="true" t="shared" si="2" ref="O16:O18">SUM(M16*N16)</f>
        <v>0</v>
      </c>
      <c r="Q16" s="7"/>
      <c r="R16" s="7"/>
      <c r="S16" s="7"/>
      <c r="T16" s="7"/>
    </row>
    <row r="17" spans="1:20" ht="30" customHeight="1">
      <c r="A17" s="45">
        <v>4</v>
      </c>
      <c r="B17" s="46" t="s">
        <v>40</v>
      </c>
      <c r="C17" s="68" t="s">
        <v>18</v>
      </c>
      <c r="D17" s="69"/>
      <c r="E17" s="69"/>
      <c r="F17" s="69"/>
      <c r="G17" s="69"/>
      <c r="H17" s="69"/>
      <c r="I17" s="69"/>
      <c r="J17" s="69"/>
      <c r="K17" s="69"/>
      <c r="L17" s="47" t="s">
        <v>11</v>
      </c>
      <c r="M17" s="48">
        <v>1</v>
      </c>
      <c r="N17" s="2"/>
      <c r="O17" s="50">
        <f t="shared" si="2"/>
        <v>0</v>
      </c>
      <c r="Q17" s="7"/>
      <c r="R17" s="7"/>
      <c r="S17" s="7"/>
      <c r="T17" s="7"/>
    </row>
    <row r="18" spans="1:21" ht="30" customHeight="1">
      <c r="A18" s="45">
        <v>5</v>
      </c>
      <c r="B18" s="46" t="s">
        <v>41</v>
      </c>
      <c r="C18" s="68" t="s">
        <v>21</v>
      </c>
      <c r="D18" s="69"/>
      <c r="E18" s="69"/>
      <c r="F18" s="69"/>
      <c r="G18" s="69"/>
      <c r="H18" s="69"/>
      <c r="I18" s="69"/>
      <c r="J18" s="69"/>
      <c r="K18" s="69"/>
      <c r="L18" s="47" t="s">
        <v>11</v>
      </c>
      <c r="M18" s="48">
        <v>1</v>
      </c>
      <c r="N18" s="2"/>
      <c r="O18" s="50">
        <f t="shared" si="2"/>
        <v>0</v>
      </c>
      <c r="Q18" s="7"/>
      <c r="R18" s="6"/>
      <c r="S18" s="6"/>
      <c r="T18" s="6"/>
      <c r="U18" s="6"/>
    </row>
    <row r="19" spans="1:21" ht="30" customHeight="1">
      <c r="A19" s="45">
        <v>6</v>
      </c>
      <c r="B19" s="46" t="s">
        <v>42</v>
      </c>
      <c r="C19" s="68" t="s">
        <v>22</v>
      </c>
      <c r="D19" s="69"/>
      <c r="E19" s="69"/>
      <c r="F19" s="69"/>
      <c r="G19" s="69"/>
      <c r="H19" s="69"/>
      <c r="I19" s="69"/>
      <c r="J19" s="69"/>
      <c r="K19" s="69"/>
      <c r="L19" s="47" t="s">
        <v>11</v>
      </c>
      <c r="M19" s="48">
        <v>1</v>
      </c>
      <c r="N19" s="2"/>
      <c r="O19" s="50">
        <f>SUM(M19*N19)</f>
        <v>0</v>
      </c>
      <c r="Q19" s="7"/>
      <c r="R19" s="6"/>
      <c r="S19" s="6"/>
      <c r="T19" s="6"/>
      <c r="U19" s="6"/>
    </row>
    <row r="20" spans="1:21" ht="30" customHeight="1">
      <c r="A20" s="45">
        <v>7</v>
      </c>
      <c r="B20" s="46" t="s">
        <v>43</v>
      </c>
      <c r="C20" s="68" t="s">
        <v>30</v>
      </c>
      <c r="D20" s="69"/>
      <c r="E20" s="69"/>
      <c r="F20" s="69"/>
      <c r="G20" s="69"/>
      <c r="H20" s="69"/>
      <c r="I20" s="69"/>
      <c r="J20" s="69"/>
      <c r="K20" s="69"/>
      <c r="L20" s="47" t="s">
        <v>11</v>
      </c>
      <c r="M20" s="48">
        <v>1</v>
      </c>
      <c r="N20" s="2"/>
      <c r="O20" s="50">
        <f>SUM(M20*N20)</f>
        <v>0</v>
      </c>
      <c r="Q20" s="7"/>
      <c r="R20" s="6"/>
      <c r="S20" s="6"/>
      <c r="T20" s="6"/>
      <c r="U20" s="6"/>
    </row>
    <row r="21" spans="1:21" ht="30" customHeight="1" thickBot="1">
      <c r="A21" s="45">
        <v>8</v>
      </c>
      <c r="B21" s="46" t="s">
        <v>44</v>
      </c>
      <c r="C21" s="68" t="s">
        <v>34</v>
      </c>
      <c r="D21" s="69"/>
      <c r="E21" s="69"/>
      <c r="F21" s="69"/>
      <c r="G21" s="69"/>
      <c r="H21" s="69"/>
      <c r="I21" s="69"/>
      <c r="J21" s="69"/>
      <c r="K21" s="69"/>
      <c r="L21" s="47" t="s">
        <v>11</v>
      </c>
      <c r="M21" s="48">
        <v>1</v>
      </c>
      <c r="N21" s="2"/>
      <c r="O21" s="50">
        <f>SUM(M21*N21)</f>
        <v>0</v>
      </c>
      <c r="Q21" s="7"/>
      <c r="R21" s="6"/>
      <c r="S21" s="6"/>
      <c r="T21" s="6"/>
      <c r="U21" s="6"/>
    </row>
    <row r="22" spans="1:15" ht="20.1" customHeight="1" thickBot="1">
      <c r="A22" s="51"/>
      <c r="B22" s="52"/>
      <c r="C22" s="53" t="s">
        <v>12</v>
      </c>
      <c r="D22" s="54"/>
      <c r="E22" s="54"/>
      <c r="F22" s="54"/>
      <c r="G22" s="54"/>
      <c r="H22" s="54"/>
      <c r="I22" s="54"/>
      <c r="J22" s="54"/>
      <c r="K22" s="54"/>
      <c r="L22" s="55"/>
      <c r="M22" s="56"/>
      <c r="N22" s="57"/>
      <c r="O22" s="58">
        <f>SUM(O14:O21)</f>
        <v>0</v>
      </c>
    </row>
    <row r="23" spans="1:15" ht="20.1" customHeight="1" thickBot="1">
      <c r="A23" s="30"/>
      <c r="B23" s="31"/>
      <c r="C23" s="59" t="s">
        <v>50</v>
      </c>
      <c r="D23" s="60"/>
      <c r="E23" s="60"/>
      <c r="F23" s="60"/>
      <c r="G23" s="60"/>
      <c r="H23" s="60"/>
      <c r="I23" s="60"/>
      <c r="J23" s="60"/>
      <c r="K23" s="60"/>
      <c r="L23" s="61"/>
      <c r="M23" s="16"/>
      <c r="N23" s="62"/>
      <c r="O23" s="63" t="str">
        <f>IF(O22&gt;(O39*0.5),"Podmínka nesplněna","Podmínka splněna")</f>
        <v>Podmínka splněna</v>
      </c>
    </row>
    <row r="24" spans="1:17" ht="20.1" customHeight="1" thickBot="1">
      <c r="A24" s="34"/>
      <c r="B24" s="35" t="s">
        <v>13</v>
      </c>
      <c r="C24" s="36" t="s">
        <v>51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9"/>
      <c r="Q24" s="5"/>
    </row>
    <row r="25" spans="1:15" ht="30" customHeight="1" thickBot="1">
      <c r="A25" s="64">
        <v>9</v>
      </c>
      <c r="B25" s="44" t="s">
        <v>15</v>
      </c>
      <c r="C25" s="73" t="s">
        <v>27</v>
      </c>
      <c r="D25" s="74"/>
      <c r="E25" s="74"/>
      <c r="F25" s="74"/>
      <c r="G25" s="74"/>
      <c r="H25" s="74"/>
      <c r="I25" s="74"/>
      <c r="J25" s="74"/>
      <c r="K25" s="74"/>
      <c r="L25" s="43" t="s">
        <v>11</v>
      </c>
      <c r="M25" s="44">
        <v>1</v>
      </c>
      <c r="N25" s="3"/>
      <c r="O25" s="49">
        <f aca="true" t="shared" si="3" ref="O25:O26">SUM(M25*N25)</f>
        <v>0</v>
      </c>
    </row>
    <row r="26" spans="1:15" ht="30" customHeight="1" thickBot="1">
      <c r="A26" s="64">
        <v>10</v>
      </c>
      <c r="B26" s="44" t="s">
        <v>15</v>
      </c>
      <c r="C26" s="73" t="s">
        <v>29</v>
      </c>
      <c r="D26" s="74"/>
      <c r="E26" s="74"/>
      <c r="F26" s="74"/>
      <c r="G26" s="74"/>
      <c r="H26" s="74"/>
      <c r="I26" s="74"/>
      <c r="J26" s="74"/>
      <c r="K26" s="74"/>
      <c r="L26" s="43" t="s">
        <v>11</v>
      </c>
      <c r="M26" s="44">
        <v>1</v>
      </c>
      <c r="N26" s="3"/>
      <c r="O26" s="49">
        <f t="shared" si="3"/>
        <v>0</v>
      </c>
    </row>
    <row r="27" spans="1:15" ht="20.1" customHeight="1" thickBot="1">
      <c r="A27" s="51"/>
      <c r="B27" s="52"/>
      <c r="C27" s="53" t="s">
        <v>23</v>
      </c>
      <c r="D27" s="54"/>
      <c r="E27" s="54"/>
      <c r="F27" s="54"/>
      <c r="G27" s="54"/>
      <c r="H27" s="54"/>
      <c r="I27" s="54"/>
      <c r="J27" s="54"/>
      <c r="K27" s="54"/>
      <c r="L27" s="55"/>
      <c r="M27" s="56"/>
      <c r="N27" s="57"/>
      <c r="O27" s="58">
        <f>SUM(O25:O26)</f>
        <v>0</v>
      </c>
    </row>
    <row r="28" spans="1:15" ht="20.1" customHeight="1" thickBot="1">
      <c r="A28" s="30"/>
      <c r="B28" s="31"/>
      <c r="C28" s="16"/>
      <c r="D28" s="16"/>
      <c r="E28" s="16"/>
      <c r="F28" s="16"/>
      <c r="G28" s="16"/>
      <c r="H28" s="16"/>
      <c r="I28" s="16"/>
      <c r="J28" s="16"/>
      <c r="K28" s="16"/>
      <c r="L28" s="24"/>
      <c r="M28" s="24"/>
      <c r="N28" s="32"/>
      <c r="O28" s="33"/>
    </row>
    <row r="29" spans="1:15" ht="20.1" customHeight="1" thickBot="1">
      <c r="A29" s="34"/>
      <c r="B29" s="35" t="s">
        <v>24</v>
      </c>
      <c r="C29" s="36" t="s">
        <v>31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9"/>
    </row>
    <row r="30" spans="1:17" ht="30" customHeight="1">
      <c r="A30" s="64">
        <v>11</v>
      </c>
      <c r="B30" s="44" t="s">
        <v>26</v>
      </c>
      <c r="C30" s="42" t="s">
        <v>32</v>
      </c>
      <c r="D30" s="42"/>
      <c r="E30" s="42"/>
      <c r="F30" s="42"/>
      <c r="G30" s="42"/>
      <c r="H30" s="42"/>
      <c r="I30" s="42"/>
      <c r="J30" s="42"/>
      <c r="K30" s="42"/>
      <c r="L30" s="43" t="s">
        <v>11</v>
      </c>
      <c r="M30" s="44">
        <v>1</v>
      </c>
      <c r="N30" s="1"/>
      <c r="O30" s="49">
        <f aca="true" t="shared" si="4" ref="O30:O31">SUM(M30*N30)</f>
        <v>0</v>
      </c>
      <c r="Q30" s="5"/>
    </row>
    <row r="31" spans="1:15" ht="30" customHeight="1">
      <c r="A31" s="45">
        <v>12</v>
      </c>
      <c r="B31" s="48" t="s">
        <v>28</v>
      </c>
      <c r="C31" s="68" t="s">
        <v>33</v>
      </c>
      <c r="D31" s="69"/>
      <c r="E31" s="69"/>
      <c r="F31" s="69"/>
      <c r="G31" s="69"/>
      <c r="H31" s="69"/>
      <c r="I31" s="69"/>
      <c r="J31" s="69"/>
      <c r="K31" s="69"/>
      <c r="L31" s="47" t="s">
        <v>11</v>
      </c>
      <c r="M31" s="48">
        <v>1</v>
      </c>
      <c r="N31" s="2"/>
      <c r="O31" s="50">
        <f t="shared" si="4"/>
        <v>0</v>
      </c>
    </row>
    <row r="32" spans="1:21" ht="30" customHeight="1">
      <c r="A32" s="45">
        <v>13</v>
      </c>
      <c r="B32" s="48" t="s">
        <v>45</v>
      </c>
      <c r="C32" s="68" t="s">
        <v>22</v>
      </c>
      <c r="D32" s="69"/>
      <c r="E32" s="69"/>
      <c r="F32" s="69"/>
      <c r="G32" s="69"/>
      <c r="H32" s="69"/>
      <c r="I32" s="69"/>
      <c r="J32" s="69"/>
      <c r="K32" s="69"/>
      <c r="L32" s="47" t="s">
        <v>11</v>
      </c>
      <c r="M32" s="48">
        <v>1</v>
      </c>
      <c r="N32" s="2"/>
      <c r="O32" s="50">
        <f>SUM(M32*N32)</f>
        <v>0</v>
      </c>
      <c r="R32" s="6"/>
      <c r="S32" s="6"/>
      <c r="T32" s="6"/>
      <c r="U32" s="6"/>
    </row>
    <row r="33" spans="1:15" ht="30" customHeight="1">
      <c r="A33" s="45">
        <v>14</v>
      </c>
      <c r="B33" s="48" t="s">
        <v>46</v>
      </c>
      <c r="C33" s="68" t="s">
        <v>30</v>
      </c>
      <c r="D33" s="69"/>
      <c r="E33" s="69"/>
      <c r="F33" s="69"/>
      <c r="G33" s="69"/>
      <c r="H33" s="69"/>
      <c r="I33" s="69"/>
      <c r="J33" s="69"/>
      <c r="K33" s="69"/>
      <c r="L33" s="47" t="s">
        <v>11</v>
      </c>
      <c r="M33" s="48">
        <v>1</v>
      </c>
      <c r="N33" s="2"/>
      <c r="O33" s="50">
        <f>SUM(M33*N33)</f>
        <v>0</v>
      </c>
    </row>
    <row r="34" spans="1:15" ht="30" customHeight="1">
      <c r="A34" s="45">
        <v>15</v>
      </c>
      <c r="B34" s="48" t="s">
        <v>47</v>
      </c>
      <c r="C34" s="68" t="s">
        <v>16</v>
      </c>
      <c r="D34" s="69"/>
      <c r="E34" s="69"/>
      <c r="F34" s="69"/>
      <c r="G34" s="69"/>
      <c r="H34" s="69"/>
      <c r="I34" s="69"/>
      <c r="J34" s="69"/>
      <c r="K34" s="69"/>
      <c r="L34" s="47" t="s">
        <v>11</v>
      </c>
      <c r="M34" s="48">
        <v>1</v>
      </c>
      <c r="N34" s="2"/>
      <c r="O34" s="50">
        <f aca="true" t="shared" si="5" ref="O34:O35">SUM(M34*N34)</f>
        <v>0</v>
      </c>
    </row>
    <row r="35" spans="1:15" ht="30" customHeight="1">
      <c r="A35" s="45">
        <v>16</v>
      </c>
      <c r="B35" s="48" t="s">
        <v>48</v>
      </c>
      <c r="C35" s="68" t="s">
        <v>17</v>
      </c>
      <c r="D35" s="69"/>
      <c r="E35" s="69"/>
      <c r="F35" s="69"/>
      <c r="G35" s="69"/>
      <c r="H35" s="69"/>
      <c r="I35" s="69"/>
      <c r="J35" s="69"/>
      <c r="K35" s="69"/>
      <c r="L35" s="47" t="s">
        <v>11</v>
      </c>
      <c r="M35" s="48">
        <v>1</v>
      </c>
      <c r="N35" s="2"/>
      <c r="O35" s="50">
        <f t="shared" si="5"/>
        <v>0</v>
      </c>
    </row>
    <row r="36" spans="1:15" ht="30" customHeight="1" thickBot="1">
      <c r="A36" s="45">
        <v>17</v>
      </c>
      <c r="B36" s="48" t="s">
        <v>49</v>
      </c>
      <c r="C36" s="68" t="s">
        <v>34</v>
      </c>
      <c r="D36" s="69"/>
      <c r="E36" s="69"/>
      <c r="F36" s="69"/>
      <c r="G36" s="69"/>
      <c r="H36" s="69"/>
      <c r="I36" s="69"/>
      <c r="J36" s="69"/>
      <c r="K36" s="69"/>
      <c r="L36" s="47" t="s">
        <v>11</v>
      </c>
      <c r="M36" s="48">
        <v>1</v>
      </c>
      <c r="N36" s="2"/>
      <c r="O36" s="50">
        <f>SUM(M36*N36)</f>
        <v>0</v>
      </c>
    </row>
    <row r="37" spans="1:15" ht="20.1" customHeight="1" thickBot="1">
      <c r="A37" s="51"/>
      <c r="B37" s="52"/>
      <c r="C37" s="53" t="s">
        <v>25</v>
      </c>
      <c r="D37" s="54"/>
      <c r="E37" s="54"/>
      <c r="F37" s="54"/>
      <c r="G37" s="54"/>
      <c r="H37" s="54"/>
      <c r="I37" s="54"/>
      <c r="J37" s="54"/>
      <c r="K37" s="54"/>
      <c r="L37" s="55"/>
      <c r="M37" s="56"/>
      <c r="N37" s="57"/>
      <c r="O37" s="58">
        <f>SUM(O30:O36)</f>
        <v>0</v>
      </c>
    </row>
    <row r="38" spans="1:15" ht="20.1" customHeight="1" thickBot="1">
      <c r="A38" s="30"/>
      <c r="B38" s="31"/>
      <c r="C38" s="20"/>
      <c r="D38" s="60"/>
      <c r="E38" s="60"/>
      <c r="F38" s="60"/>
      <c r="G38" s="60"/>
      <c r="H38" s="60"/>
      <c r="I38" s="60"/>
      <c r="J38" s="60"/>
      <c r="K38" s="60"/>
      <c r="L38" s="61"/>
      <c r="M38" s="16"/>
      <c r="N38" s="62"/>
      <c r="O38" s="65"/>
    </row>
    <row r="39" spans="1:18" ht="20.1" customHeight="1" thickBot="1">
      <c r="A39" s="34"/>
      <c r="B39" s="37"/>
      <c r="C39" s="66" t="s">
        <v>35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7">
        <f>O37+O27+O22</f>
        <v>0</v>
      </c>
      <c r="Q39" s="8"/>
      <c r="R39" s="8"/>
    </row>
  </sheetData>
  <sheetProtection algorithmName="SHA-512" hashValue="rfy5YyrGcX4QkKVsstukH/xaC6/RZeYlHBnk8IuFNR4rWLgT4Bo1ow4koxzoTdCYknX6/a2LKYMq5tX58yokDA==" saltValue="2KfScAxug+zc4r+PK2zOJw==" spinCount="100000" sheet="1" objects="1" scenarios="1" selectLockedCells="1"/>
  <protectedRanges>
    <protectedRange sqref="N25:N26" name="D"/>
    <protectedRange sqref="N30:N36 N14:N21" name="B C"/>
    <protectedRange sqref="A7:O7" name="Název"/>
  </protectedRanges>
  <mergeCells count="16">
    <mergeCell ref="C36:K36"/>
    <mergeCell ref="C31:K31"/>
    <mergeCell ref="C32:K32"/>
    <mergeCell ref="C33:K33"/>
    <mergeCell ref="C17:K17"/>
    <mergeCell ref="C18:K18"/>
    <mergeCell ref="C19:K19"/>
    <mergeCell ref="C20:K20"/>
    <mergeCell ref="C26:K26"/>
    <mergeCell ref="C34:K34"/>
    <mergeCell ref="C35:K35"/>
    <mergeCell ref="C15:K15"/>
    <mergeCell ref="A7:O7"/>
    <mergeCell ref="C25:K25"/>
    <mergeCell ref="C16:K16"/>
    <mergeCell ref="C21:K21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514EF73DBE424FAFF8E770858709DF" ma:contentTypeVersion="16" ma:contentTypeDescription="Vytvoří nový dokument" ma:contentTypeScope="" ma:versionID="fff3b132ba5ded613e16099aac787686">
  <xsd:schema xmlns:xsd="http://www.w3.org/2001/XMLSchema" xmlns:xs="http://www.w3.org/2001/XMLSchema" xmlns:p="http://schemas.microsoft.com/office/2006/metadata/properties" xmlns:ns2="5f40f822-8b5b-4141-b2fd-246736b4bb7f" xmlns:ns3="17aae47d-7e2e-4d68-bc90-12d806edfb21" targetNamespace="http://schemas.microsoft.com/office/2006/metadata/properties" ma:root="true" ma:fieldsID="8b89ee8e4d8934522301a39e716dce19" ns2:_="" ns3:_="">
    <xsd:import namespace="5f40f822-8b5b-4141-b2fd-246736b4bb7f"/>
    <xsd:import namespace="17aae47d-7e2e-4d68-bc90-12d806edfb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0f822-8b5b-4141-b2fd-246736b4b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ae47d-7e2e-4d68-bc90-12d806edfb2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15d6db-762b-4575-a9b5-07697ef714a0}" ma:internalName="TaxCatchAll" ma:showField="CatchAllData" ma:web="17aae47d-7e2e-4d68-bc90-12d806edfb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aae47d-7e2e-4d68-bc90-12d806edfb21" xsi:nil="true"/>
    <lcf76f155ced4ddcb4097134ff3c332f xmlns="5f40f822-8b5b-4141-b2fd-246736b4bb7f">
      <Terms xmlns="http://schemas.microsoft.com/office/infopath/2007/PartnerControls"/>
    </lcf76f155ced4ddcb4097134ff3c332f>
    <SharedWithUsers xmlns="17aae47d-7e2e-4d68-bc90-12d806edfb21">
      <UserInfo>
        <DisplayName/>
        <AccountId xsi:nil="true"/>
        <AccountType/>
      </UserInfo>
    </SharedWithUsers>
    <MediaLengthInSeconds xmlns="5f40f822-8b5b-4141-b2fd-246736b4bb7f" xsi:nil="true"/>
  </documentManagement>
</p:properties>
</file>

<file path=customXml/itemProps1.xml><?xml version="1.0" encoding="utf-8"?>
<ds:datastoreItem xmlns:ds="http://schemas.openxmlformats.org/officeDocument/2006/customXml" ds:itemID="{2E1C9BFA-4C20-4C9C-B208-75FC301812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01714E-3F6E-47D8-A61F-6410A53EC0D1}"/>
</file>

<file path=customXml/itemProps3.xml><?xml version="1.0" encoding="utf-8"?>
<ds:datastoreItem xmlns:ds="http://schemas.openxmlformats.org/officeDocument/2006/customXml" ds:itemID="{73F86878-A510-4503-B4FD-A34052C7CB25}">
  <ds:schemaRefs>
    <ds:schemaRef ds:uri="http://www.w3.org/XML/1998/namespace"/>
    <ds:schemaRef ds:uri="http://schemas.microsoft.com/office/infopath/2007/PartnerControls"/>
    <ds:schemaRef ds:uri="90647057-59b8-4987-b850-bf00139c611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622495c4-abff-4bd9-a11c-2ba18d716a12"/>
    <ds:schemaRef ds:uri="http://purl.org/dc/terms/"/>
    <ds:schemaRef ds:uri="17aae47d-7e2e-4d68-bc90-12d806edfb21"/>
    <ds:schemaRef ds:uri="5f40f822-8b5b-4141-b2fd-246736b4bb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Kareis Jan</dc:creator>
  <cp:keywords/>
  <dc:description/>
  <cp:lastModifiedBy>Krbec Stanislav</cp:lastModifiedBy>
  <cp:lastPrinted>2021-04-13T06:33:51Z</cp:lastPrinted>
  <dcterms:created xsi:type="dcterms:W3CDTF">2021-01-27T08:03:15Z</dcterms:created>
  <dcterms:modified xsi:type="dcterms:W3CDTF">2022-09-15T07:22:28Z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0x01010007514EF73DBE424FAFF8E770858709DF</vt:lpwstr>
  </property>
  <property fmtid="{D5CDD505-2E9C-101B-9397-08002B2CF9AE}" pid="3" name="Order">
    <vt:r8>15299200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