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jaca\Desktop\Revize_VZ\CTT_laborator\Prilohy\"/>
    </mc:Choice>
  </mc:AlternateContent>
  <xr:revisionPtr revIDLastSave="0" documentId="13_ncr:1_{7F5A468F-5B83-46C8-859A-143040DFA9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ecifikace" sheetId="2" r:id="rId1"/>
  </sheets>
  <definedNames>
    <definedName name="_xlnm.Print_Titles" localSheetId="0">Specifikace!$2:$2</definedName>
    <definedName name="_xlnm.Print_Area" localSheetId="0">Specifikace!$A$1:$U$72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2" i="2" l="1"/>
  <c r="T25" i="2"/>
  <c r="T10" i="2"/>
  <c r="T11" i="2"/>
  <c r="T12" i="2"/>
  <c r="T13" i="2"/>
  <c r="T14" i="2"/>
  <c r="T15" i="2"/>
  <c r="T16" i="2"/>
  <c r="T17" i="2"/>
  <c r="T18" i="2"/>
  <c r="T19" i="2"/>
  <c r="T20" i="2"/>
  <c r="T21" i="2"/>
  <c r="T23" i="2"/>
  <c r="T24" i="2"/>
  <c r="T26" i="2"/>
  <c r="T27" i="2"/>
  <c r="T28" i="2"/>
  <c r="T9" i="2"/>
  <c r="B19" i="2"/>
  <c r="B21" i="2" s="1"/>
  <c r="T29" i="2" l="1"/>
  <c r="B22" i="2"/>
  <c r="B23" i="2" s="1"/>
  <c r="T30" i="2" l="1"/>
  <c r="T31" i="2" s="1"/>
</calcChain>
</file>

<file path=xl/sharedStrings.xml><?xml version="1.0" encoding="utf-8"?>
<sst xmlns="http://schemas.openxmlformats.org/spreadsheetml/2006/main" count="69" uniqueCount="52">
  <si>
    <t>ks</t>
  </si>
  <si>
    <t>kpl</t>
  </si>
  <si>
    <t>1</t>
  </si>
  <si>
    <t>Montážní, spojovací, těsnící a závěsný materiál</t>
  </si>
  <si>
    <t>-151</t>
  </si>
  <si>
    <t>Regulační klapka pro servopohon</t>
  </si>
  <si>
    <t>-53</t>
  </si>
  <si>
    <t>Revizní dvířka pro čtyřhranné potrubí RD 400x200</t>
  </si>
  <si>
    <t>Vzduchotechnické potrubí celotmelené sk. I  z pozink. plechu  čtyřhranné, třída těsnosti III</t>
  </si>
  <si>
    <t>-401</t>
  </si>
  <si>
    <t>-501</t>
  </si>
  <si>
    <t>-700</t>
  </si>
  <si>
    <t>Výpis výrobků</t>
  </si>
  <si>
    <t>Material lists</t>
  </si>
  <si>
    <t>č. pozice</t>
  </si>
  <si>
    <t>název zařízení</t>
  </si>
  <si>
    <t>Qty</t>
  </si>
  <si>
    <t>Pos no</t>
  </si>
  <si>
    <t>Description</t>
  </si>
  <si>
    <t xml:space="preserve">Článek  </t>
  </si>
  <si>
    <t xml:space="preserve">Uvedení do provozu a zaregulování </t>
  </si>
  <si>
    <t>1.</t>
  </si>
  <si>
    <t>filtrační komora F7 včetně šikmého trubicového manometru</t>
  </si>
  <si>
    <t>filtrační komora F9 včetně šikmého trubicového manometru</t>
  </si>
  <si>
    <t>pružná manžeta</t>
  </si>
  <si>
    <t>chladící komora 8 kW, přímý výpar R32</t>
  </si>
  <si>
    <t>ohřívací komora 12 kW, el.ohřev</t>
  </si>
  <si>
    <t>2</t>
  </si>
  <si>
    <t>Kondenzační jednotkaFDC71VNX-W, chladící výkon 8 kW, R32 včetně AHUboxu</t>
  </si>
  <si>
    <t>Odporový zvlhčovač Condair RS parní výkon 5 kg/h, včetně distr.trubice 81-200</t>
  </si>
  <si>
    <t>parní a kondenzační hadice</t>
  </si>
  <si>
    <t>ventilátorová komora 1.900 m3/h, dpext 1300 Pa, 2.2 kW, 400V - včetně FM</t>
  </si>
  <si>
    <t>Předizolované Cu potrubí 16/6 včetně el komunikace</t>
  </si>
  <si>
    <t>protidešťová žaluzie</t>
  </si>
  <si>
    <t>PZ AL 500X315</t>
  </si>
  <si>
    <t>Tlumič hluku 600x315/1000 - 2x TH20 315/1000</t>
  </si>
  <si>
    <t>RKT 500x315</t>
  </si>
  <si>
    <t>Kaiflex Duct 20mm ALU Adhesive Sheets ve venkovním prostoru včetně oplechování</t>
  </si>
  <si>
    <t xml:space="preserve">VZT AHU1 - klimatizace čistých prostor </t>
  </si>
  <si>
    <t>DODÁVKA VZT (VENKOVNÍ PROSTOR)</t>
  </si>
  <si>
    <t>REVIZE PARNÍ TRUBICE</t>
  </si>
  <si>
    <r>
      <rPr>
        <sz val="10"/>
        <rFont val="Times New Roman CE"/>
        <charset val="238"/>
      </rPr>
      <t>VZT čerstvovzdušná cirkulační jednotka</t>
    </r>
    <r>
      <rPr>
        <sz val="9.5"/>
        <rFont val="Times New Roman CE"/>
        <charset val="238"/>
      </rPr>
      <t xml:space="preserve"> lakovaná v hygienickém provedení</t>
    </r>
  </si>
  <si>
    <t>Cena/j</t>
  </si>
  <si>
    <t>Celkem bez DPH</t>
  </si>
  <si>
    <t>Celkem</t>
  </si>
  <si>
    <t>DPH 21 %</t>
  </si>
  <si>
    <t>Celkem vč. DPH</t>
  </si>
  <si>
    <t>1 kpl</t>
  </si>
  <si>
    <t>2 kpl</t>
  </si>
  <si>
    <t>1 ks</t>
  </si>
  <si>
    <t>55 m2</t>
  </si>
  <si>
    <t>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</si>
</sst>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39">
    <font>
      <sz val="10"/>
      <name val="Arial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Helv"/>
    </font>
    <font>
      <sz val="10"/>
      <name val="Arial Narrow CE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Times New Roman CE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Narrow"/>
      <family val="2"/>
    </font>
    <font>
      <sz val="9.5"/>
      <name val="Times New Roman CE"/>
      <charset val="238"/>
    </font>
    <font>
      <i/>
      <sz val="10"/>
      <name val="Arial Narrow"/>
      <family val="2"/>
    </font>
    <font>
      <sz val="9"/>
      <name val="Arial CE"/>
      <family val="2"/>
      <charset val="238"/>
    </font>
    <font>
      <b/>
      <sz val="12"/>
      <name val="Arial"/>
      <family val="2"/>
    </font>
    <font>
      <sz val="14"/>
      <name val="Arial Narrow"/>
      <family val="2"/>
    </font>
    <font>
      <i/>
      <u/>
      <sz val="14"/>
      <name val="Arial Narrow"/>
      <family val="2"/>
    </font>
    <font>
      <u/>
      <sz val="14"/>
      <name val="Arial Narrow"/>
      <family val="2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9" fillId="0" borderId="2" applyNumberFormat="0" applyFill="0" applyAlignment="0" applyProtection="0"/>
    <xf numFmtId="164" fontId="22" fillId="0" borderId="0" applyFont="0" applyFill="0" applyBorder="0" applyAlignment="0" applyProtection="0"/>
    <xf numFmtId="0" fontId="10" fillId="3" borderId="0" applyNumberFormat="0" applyBorder="0" applyAlignment="0" applyProtection="0"/>
    <xf numFmtId="0" fontId="16" fillId="21" borderId="6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9" fillId="4" borderId="0" applyNumberFormat="0" applyBorder="0" applyAlignment="0" applyProtection="0"/>
    <xf numFmtId="3" fontId="3" fillId="0" borderId="0"/>
    <xf numFmtId="3" fontId="3" fillId="0" borderId="0"/>
    <xf numFmtId="0" fontId="17" fillId="0" borderId="0" applyNumberFormat="0" applyFill="0" applyBorder="0" applyAlignment="0" applyProtection="0"/>
    <xf numFmtId="0" fontId="12" fillId="7" borderId="1" applyNumberFormat="0" applyAlignment="0" applyProtection="0"/>
    <xf numFmtId="0" fontId="14" fillId="20" borderId="1" applyNumberFormat="0" applyAlignment="0" applyProtection="0"/>
    <xf numFmtId="0" fontId="13" fillId="20" borderId="9" applyNumberFormat="0" applyAlignment="0" applyProtection="0"/>
    <xf numFmtId="0" fontId="18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3" fontId="3" fillId="0" borderId="0"/>
    <xf numFmtId="0" fontId="36" fillId="0" borderId="0"/>
  </cellStyleXfs>
  <cellXfs count="102">
    <xf numFmtId="0" fontId="0" fillId="0" borderId="0" xfId="0"/>
    <xf numFmtId="0" fontId="23" fillId="0" borderId="0" xfId="0" applyFont="1"/>
    <xf numFmtId="49" fontId="23" fillId="0" borderId="0" xfId="0" applyNumberFormat="1" applyFont="1"/>
    <xf numFmtId="49" fontId="32" fillId="0" borderId="0" xfId="0" applyNumberFormat="1" applyFont="1" applyAlignment="1">
      <alignment horizontal="center"/>
    </xf>
    <xf numFmtId="49" fontId="33" fillId="0" borderId="0" xfId="0" applyNumberFormat="1" applyFont="1"/>
    <xf numFmtId="49" fontId="33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left"/>
    </xf>
    <xf numFmtId="0" fontId="33" fillId="0" borderId="0" xfId="0" applyFont="1"/>
    <xf numFmtId="49" fontId="34" fillId="0" borderId="0" xfId="0" applyNumberFormat="1" applyFont="1" applyAlignment="1">
      <alignment horizontal="left"/>
    </xf>
    <xf numFmtId="2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49" fontId="28" fillId="0" borderId="0" xfId="0" applyNumberFormat="1" applyFont="1" applyAlignment="1">
      <alignment horizontal="left"/>
    </xf>
    <xf numFmtId="49" fontId="3" fillId="0" borderId="0" xfId="0" applyNumberFormat="1" applyFont="1"/>
    <xf numFmtId="49" fontId="3" fillId="0" borderId="14" xfId="0" applyNumberFormat="1" applyFont="1" applyBorder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14" xfId="0" applyNumberFormat="1" applyFont="1" applyBorder="1"/>
    <xf numFmtId="49" fontId="3" fillId="0" borderId="11" xfId="0" applyNumberFormat="1" applyFont="1" applyBorder="1" applyAlignment="1">
      <alignment horizontal="left"/>
    </xf>
    <xf numFmtId="49" fontId="3" fillId="0" borderId="11" xfId="0" applyNumberFormat="1" applyFont="1" applyBorder="1"/>
    <xf numFmtId="49" fontId="3" fillId="0" borderId="12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49" fontId="28" fillId="0" borderId="0" xfId="0" applyNumberFormat="1" applyFont="1"/>
    <xf numFmtId="49" fontId="28" fillId="0" borderId="0" xfId="0" applyNumberFormat="1" applyFont="1" applyAlignment="1">
      <alignment horizontal="center"/>
    </xf>
    <xf numFmtId="0" fontId="27" fillId="0" borderId="0" xfId="0" applyFont="1"/>
    <xf numFmtId="0" fontId="28" fillId="0" borderId="0" xfId="0" applyFont="1"/>
    <xf numFmtId="3" fontId="28" fillId="0" borderId="0" xfId="0" applyNumberFormat="1" applyFont="1" applyAlignment="1">
      <alignment horizontal="right"/>
    </xf>
    <xf numFmtId="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49" fontId="28" fillId="0" borderId="11" xfId="0" applyNumberFormat="1" applyFont="1" applyBorder="1" applyAlignment="1">
      <alignment horizontal="center"/>
    </xf>
    <xf numFmtId="49" fontId="26" fillId="0" borderId="11" xfId="0" applyNumberFormat="1" applyFont="1" applyBorder="1"/>
    <xf numFmtId="0" fontId="3" fillId="0" borderId="12" xfId="0" applyFont="1" applyBorder="1"/>
    <xf numFmtId="49" fontId="26" fillId="0" borderId="0" xfId="0" applyNumberFormat="1" applyFont="1"/>
    <xf numFmtId="49" fontId="25" fillId="0" borderId="11" xfId="46" applyNumberFormat="1" applyFont="1" applyBorder="1"/>
    <xf numFmtId="49" fontId="30" fillId="0" borderId="11" xfId="0" applyNumberFormat="1" applyFont="1" applyBorder="1" applyAlignment="1">
      <alignment horizontal="left"/>
    </xf>
    <xf numFmtId="49" fontId="31" fillId="0" borderId="11" xfId="0" applyNumberFormat="1" applyFont="1" applyBorder="1" applyAlignment="1">
      <alignment horizontal="right"/>
    </xf>
    <xf numFmtId="49" fontId="26" fillId="0" borderId="12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49" fontId="29" fillId="0" borderId="11" xfId="46" applyNumberFormat="1" applyFont="1" applyBorder="1"/>
    <xf numFmtId="49" fontId="30" fillId="0" borderId="10" xfId="0" applyNumberFormat="1" applyFont="1" applyBorder="1" applyAlignment="1">
      <alignment horizontal="left"/>
    </xf>
    <xf numFmtId="0" fontId="3" fillId="0" borderId="10" xfId="0" applyFont="1" applyBorder="1"/>
    <xf numFmtId="49" fontId="26" fillId="0" borderId="10" xfId="0" applyNumberFormat="1" applyFont="1" applyBorder="1"/>
    <xf numFmtId="49" fontId="3" fillId="0" borderId="10" xfId="0" applyNumberFormat="1" applyFont="1" applyBorder="1" applyAlignment="1">
      <alignment horizontal="left"/>
    </xf>
    <xf numFmtId="49" fontId="31" fillId="0" borderId="10" xfId="0" applyNumberFormat="1" applyFont="1" applyBorder="1" applyAlignment="1">
      <alignment horizontal="right"/>
    </xf>
    <xf numFmtId="49" fontId="26" fillId="0" borderId="13" xfId="0" applyNumberFormat="1" applyFont="1" applyBorder="1" applyAlignment="1">
      <alignment horizontal="right"/>
    </xf>
    <xf numFmtId="49" fontId="3" fillId="0" borderId="13" xfId="0" applyNumberFormat="1" applyFont="1" applyBorder="1"/>
    <xf numFmtId="49" fontId="25" fillId="0" borderId="10" xfId="46" applyNumberFormat="1" applyFont="1" applyBorder="1"/>
    <xf numFmtId="49" fontId="24" fillId="0" borderId="10" xfId="0" applyNumberFormat="1" applyFont="1" applyBorder="1" applyAlignment="1">
      <alignment horizontal="left"/>
    </xf>
    <xf numFmtId="0" fontId="3" fillId="0" borderId="13" xfId="0" applyFont="1" applyBorder="1"/>
    <xf numFmtId="49" fontId="25" fillId="0" borderId="15" xfId="46" applyNumberFormat="1" applyFont="1" applyBorder="1"/>
    <xf numFmtId="49" fontId="30" fillId="0" borderId="15" xfId="0" applyNumberFormat="1" applyFont="1" applyBorder="1" applyAlignment="1">
      <alignment horizontal="left"/>
    </xf>
    <xf numFmtId="0" fontId="3" fillId="0" borderId="15" xfId="0" applyFont="1" applyBorder="1"/>
    <xf numFmtId="49" fontId="26" fillId="0" borderId="15" xfId="0" applyNumberFormat="1" applyFont="1" applyBorder="1"/>
    <xf numFmtId="49" fontId="3" fillId="0" borderId="15" xfId="0" applyNumberFormat="1" applyFont="1" applyBorder="1" applyAlignment="1">
      <alignment horizontal="left"/>
    </xf>
    <xf numFmtId="49" fontId="31" fillId="0" borderId="15" xfId="0" applyNumberFormat="1" applyFont="1" applyBorder="1" applyAlignment="1">
      <alignment horizontal="right"/>
    </xf>
    <xf numFmtId="49" fontId="26" fillId="0" borderId="15" xfId="0" applyNumberFormat="1" applyFont="1" applyBorder="1" applyAlignment="1">
      <alignment horizontal="right"/>
    </xf>
    <xf numFmtId="1" fontId="26" fillId="0" borderId="11" xfId="0" applyNumberFormat="1" applyFont="1" applyBorder="1" applyAlignment="1">
      <alignment horizontal="left"/>
    </xf>
    <xf numFmtId="49" fontId="37" fillId="0" borderId="0" xfId="0" applyNumberFormat="1" applyFont="1" applyAlignment="1">
      <alignment horizontal="left"/>
    </xf>
    <xf numFmtId="49" fontId="3" fillId="24" borderId="16" xfId="0" applyNumberFormat="1" applyFont="1" applyFill="1" applyBorder="1"/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49" fontId="23" fillId="0" borderId="16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49" fontId="38" fillId="0" borderId="24" xfId="0" applyNumberFormat="1" applyFont="1" applyBorder="1" applyAlignment="1">
      <alignment horizontal="center"/>
    </xf>
    <xf numFmtId="0" fontId="23" fillId="25" borderId="16" xfId="0" applyFont="1" applyFill="1" applyBorder="1"/>
    <xf numFmtId="49" fontId="3" fillId="25" borderId="16" xfId="0" applyNumberFormat="1" applyFont="1" applyFill="1" applyBorder="1"/>
    <xf numFmtId="49" fontId="3" fillId="25" borderId="21" xfId="0" applyNumberFormat="1" applyFont="1" applyFill="1" applyBorder="1"/>
    <xf numFmtId="49" fontId="38" fillId="0" borderId="26" xfId="0" applyNumberFormat="1" applyFont="1" applyBorder="1" applyAlignment="1">
      <alignment horizontal="center"/>
    </xf>
    <xf numFmtId="49" fontId="38" fillId="0" borderId="29" xfId="0" applyNumberFormat="1" applyFont="1" applyBorder="1" applyAlignment="1">
      <alignment horizontal="center"/>
    </xf>
    <xf numFmtId="49" fontId="37" fillId="26" borderId="23" xfId="0" applyNumberFormat="1" applyFont="1" applyFill="1" applyBorder="1"/>
    <xf numFmtId="49" fontId="37" fillId="26" borderId="16" xfId="0" applyNumberFormat="1" applyFont="1" applyFill="1" applyBorder="1"/>
    <xf numFmtId="49" fontId="37" fillId="26" borderId="28" xfId="0" applyNumberFormat="1" applyFont="1" applyFill="1" applyBorder="1"/>
    <xf numFmtId="49" fontId="3" fillId="0" borderId="0" xfId="0" applyNumberFormat="1" applyFont="1" applyBorder="1"/>
  </cellXfs>
  <cellStyles count="48">
    <cellStyle name="20 % – Zvýraznění1" xfId="2" xr:uid="{00000000-0005-0000-0000-000000000000}"/>
    <cellStyle name="20 % – Zvýraznění2" xfId="3" xr:uid="{00000000-0005-0000-0000-000001000000}"/>
    <cellStyle name="20 % – Zvýraznění3" xfId="4" xr:uid="{00000000-0005-0000-0000-000002000000}"/>
    <cellStyle name="20 % – Zvýraznění4" xfId="5" xr:uid="{00000000-0005-0000-0000-000003000000}"/>
    <cellStyle name="20 % – Zvýraznění5" xfId="6" xr:uid="{00000000-0005-0000-0000-000004000000}"/>
    <cellStyle name="20 % – Zvýraznění6" xfId="7" xr:uid="{00000000-0005-0000-0000-000005000000}"/>
    <cellStyle name="40 % – Zvýraznění1" xfId="8" xr:uid="{00000000-0005-0000-0000-000006000000}"/>
    <cellStyle name="40 % – Zvýraznění2" xfId="9" xr:uid="{00000000-0005-0000-0000-000007000000}"/>
    <cellStyle name="40 % – Zvýraznění3" xfId="10" xr:uid="{00000000-0005-0000-0000-000008000000}"/>
    <cellStyle name="40 % – Zvýraznění4" xfId="11" xr:uid="{00000000-0005-0000-0000-000009000000}"/>
    <cellStyle name="40 % – Zvýraznění5" xfId="12" xr:uid="{00000000-0005-0000-0000-00000A000000}"/>
    <cellStyle name="40 % – Zvýraznění6" xfId="13" xr:uid="{00000000-0005-0000-0000-00000B000000}"/>
    <cellStyle name="60 % – Zvýraznění1" xfId="14" xr:uid="{00000000-0005-0000-0000-00000C000000}"/>
    <cellStyle name="60 % – Zvýraznění2" xfId="15" xr:uid="{00000000-0005-0000-0000-00000D000000}"/>
    <cellStyle name="60 % – Zvýraznění3" xfId="16" xr:uid="{00000000-0005-0000-0000-00000E000000}"/>
    <cellStyle name="60 % – Zvýraznění4" xfId="17" xr:uid="{00000000-0005-0000-0000-00000F000000}"/>
    <cellStyle name="60 % – Zvýraznění5" xfId="18" xr:uid="{00000000-0005-0000-0000-000010000000}"/>
    <cellStyle name="60 % – Zvýraznění6" xfId="19" xr:uid="{00000000-0005-0000-0000-000011000000}"/>
    <cellStyle name="Celkem" xfId="20" xr:uid="{00000000-0005-0000-0000-000012000000}"/>
    <cellStyle name="Euro" xfId="21" xr:uid="{00000000-0005-0000-0000-000013000000}"/>
    <cellStyle name="Chybně" xfId="22" xr:uid="{00000000-0005-0000-0000-000014000000}"/>
    <cellStyle name="Kontrolní buňka" xfId="23" xr:uid="{00000000-0005-0000-0000-000015000000}"/>
    <cellStyle name="Nadpis 1" xfId="24" xr:uid="{00000000-0005-0000-0000-000016000000}"/>
    <cellStyle name="Nadpis 2" xfId="25" xr:uid="{00000000-0005-0000-0000-000017000000}"/>
    <cellStyle name="Nadpis 3" xfId="26" xr:uid="{00000000-0005-0000-0000-000018000000}"/>
    <cellStyle name="Nadpis 4" xfId="27" xr:uid="{00000000-0005-0000-0000-000019000000}"/>
    <cellStyle name="Název" xfId="28" xr:uid="{00000000-0005-0000-0000-00001A000000}"/>
    <cellStyle name="Neutrální" xfId="29" xr:uid="{00000000-0005-0000-0000-00001B000000}"/>
    <cellStyle name="Normální" xfId="0" builtinId="0"/>
    <cellStyle name="normální 2" xfId="47" xr:uid="{00000000-0005-0000-0000-00001D000000}"/>
    <cellStyle name="normální_List1" xfId="46" xr:uid="{00000000-0005-0000-0000-00001E000000}"/>
    <cellStyle name="Poznámka" xfId="30" xr:uid="{00000000-0005-0000-0000-00001F000000}"/>
    <cellStyle name="Propojená buňka" xfId="31" xr:uid="{00000000-0005-0000-0000-000020000000}"/>
    <cellStyle name="Správně" xfId="32" xr:uid="{00000000-0005-0000-0000-000021000000}"/>
    <cellStyle name="Standard 2" xfId="33" xr:uid="{00000000-0005-0000-0000-000022000000}"/>
    <cellStyle name="Standard_Material (2)" xfId="34" xr:uid="{00000000-0005-0000-0000-000023000000}"/>
    <cellStyle name="Styl 1" xfId="1" xr:uid="{00000000-0005-0000-0000-000024000000}"/>
    <cellStyle name="Text upozornění" xfId="35" xr:uid="{00000000-0005-0000-0000-000025000000}"/>
    <cellStyle name="Vstup" xfId="36" xr:uid="{00000000-0005-0000-0000-000026000000}"/>
    <cellStyle name="Výpočet" xfId="37" xr:uid="{00000000-0005-0000-0000-000027000000}"/>
    <cellStyle name="Výstup" xfId="38" xr:uid="{00000000-0005-0000-0000-000028000000}"/>
    <cellStyle name="Vysvětlující text" xfId="39" xr:uid="{00000000-0005-0000-0000-000029000000}"/>
    <cellStyle name="Zvýraznění 1" xfId="40" xr:uid="{00000000-0005-0000-0000-00002A000000}"/>
    <cellStyle name="Zvýraznění 2" xfId="41" xr:uid="{00000000-0005-0000-0000-00002B000000}"/>
    <cellStyle name="Zvýraznění 3" xfId="42" xr:uid="{00000000-0005-0000-0000-00002C000000}"/>
    <cellStyle name="Zvýraznění 4" xfId="43" xr:uid="{00000000-0005-0000-0000-00002D000000}"/>
    <cellStyle name="Zvýraznění 5" xfId="44" xr:uid="{00000000-0005-0000-0000-00002E000000}"/>
    <cellStyle name="Zvýraznění 6" xfId="45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72"/>
  <sheetViews>
    <sheetView showGridLines="0" tabSelected="1" view="pageBreakPreview" topLeftCell="A4" zoomScaleNormal="100" zoomScaleSheetLayoutView="100" workbookViewId="0">
      <selection activeCell="I11" sqref="I11"/>
    </sheetView>
  </sheetViews>
  <sheetFormatPr defaultColWidth="9.109375" defaultRowHeight="13.2"/>
  <cols>
    <col min="1" max="1" width="5" style="1" customWidth="1"/>
    <col min="2" max="2" width="4.44140625" style="1" customWidth="1"/>
    <col min="3" max="3" width="1.33203125" style="1" customWidth="1"/>
    <col min="4" max="4" width="1.33203125" style="2" customWidth="1"/>
    <col min="5" max="13" width="7.6640625" style="1" customWidth="1"/>
    <col min="14" max="14" width="2.88671875" style="1" customWidth="1"/>
    <col min="15" max="15" width="0.6640625" style="1" customWidth="1"/>
    <col min="16" max="16" width="1" style="1" customWidth="1"/>
    <col min="17" max="17" width="4.33203125" style="1" customWidth="1"/>
    <col min="18" max="18" width="8.109375" style="1" customWidth="1"/>
    <col min="19" max="19" width="5.33203125" style="1" bestFit="1" customWidth="1"/>
    <col min="20" max="20" width="13" style="1" bestFit="1" customWidth="1"/>
    <col min="21" max="21" width="0.21875" style="1" customWidth="1"/>
    <col min="22" max="16384" width="9.109375" style="1"/>
  </cols>
  <sheetData>
    <row r="2" spans="1:21" ht="27" customHeight="1">
      <c r="A2" s="3"/>
      <c r="B2" s="4"/>
      <c r="C2" s="5"/>
      <c r="D2" s="6"/>
      <c r="E2" s="7"/>
      <c r="F2" s="8" t="s">
        <v>12</v>
      </c>
      <c r="G2" s="9"/>
      <c r="H2" s="10"/>
      <c r="I2" s="11"/>
      <c r="J2" s="7"/>
      <c r="K2" s="12" t="s">
        <v>13</v>
      </c>
      <c r="L2" s="7"/>
      <c r="M2" s="7"/>
      <c r="N2" s="7"/>
      <c r="O2" s="13"/>
      <c r="P2" s="6"/>
      <c r="Q2" s="13"/>
      <c r="R2" s="4"/>
      <c r="S2" s="4"/>
      <c r="T2" s="4"/>
      <c r="U2" s="4"/>
    </row>
    <row r="3" spans="1:21" ht="15.6">
      <c r="A3" s="14" t="s">
        <v>14</v>
      </c>
      <c r="B3" s="15"/>
      <c r="C3" s="16"/>
      <c r="D3" s="17"/>
      <c r="E3" s="18" t="s">
        <v>15</v>
      </c>
      <c r="F3" s="19"/>
      <c r="G3" s="20"/>
      <c r="H3" s="21"/>
      <c r="I3" s="22"/>
      <c r="J3" s="22"/>
      <c r="K3" s="22"/>
      <c r="L3" s="17"/>
      <c r="M3" s="17"/>
      <c r="N3" s="17"/>
      <c r="O3" s="23"/>
      <c r="P3" s="17"/>
      <c r="Q3" s="24" t="s">
        <v>16</v>
      </c>
      <c r="R3" s="101"/>
      <c r="S3" s="101"/>
      <c r="T3" s="101"/>
      <c r="U3" s="25"/>
    </row>
    <row r="4" spans="1:21" ht="13.8">
      <c r="A4" s="26" t="s">
        <v>17</v>
      </c>
      <c r="B4" s="27"/>
      <c r="C4" s="28"/>
      <c r="D4" s="17"/>
      <c r="E4" s="26" t="s">
        <v>18</v>
      </c>
      <c r="F4" s="29"/>
      <c r="G4" s="30"/>
      <c r="H4" s="31"/>
      <c r="I4" s="32"/>
      <c r="J4" s="32"/>
      <c r="K4" s="32"/>
      <c r="L4" s="33"/>
      <c r="M4" s="33"/>
      <c r="N4" s="33"/>
      <c r="O4" s="34"/>
      <c r="P4" s="17"/>
      <c r="Q4" s="35" t="s">
        <v>0</v>
      </c>
      <c r="R4" s="27"/>
      <c r="S4" s="101"/>
      <c r="T4" s="101"/>
      <c r="U4" s="25"/>
    </row>
    <row r="5" spans="1:21" ht="13.8">
      <c r="A5" s="18"/>
      <c r="B5" s="15"/>
      <c r="C5" s="24"/>
      <c r="D5" s="17"/>
      <c r="E5" s="18"/>
      <c r="F5" s="19"/>
      <c r="G5" s="20"/>
      <c r="H5" s="21"/>
      <c r="I5" s="22"/>
      <c r="J5" s="22"/>
      <c r="K5" s="22"/>
      <c r="L5" s="17"/>
      <c r="M5" s="17"/>
      <c r="N5" s="17"/>
      <c r="O5" s="38"/>
      <c r="P5" s="17"/>
      <c r="Q5" s="24"/>
      <c r="R5" s="15"/>
      <c r="S5" s="15"/>
      <c r="T5" s="15"/>
      <c r="U5" s="15"/>
    </row>
    <row r="6" spans="1:21" s="41" customFormat="1" ht="15.6">
      <c r="A6" s="14" t="s">
        <v>19</v>
      </c>
      <c r="B6" s="39"/>
      <c r="C6" s="40"/>
      <c r="E6" s="42" t="s">
        <v>38</v>
      </c>
      <c r="F6" s="43"/>
      <c r="G6" s="44"/>
      <c r="H6" s="45"/>
      <c r="I6" s="46"/>
      <c r="J6" s="46"/>
      <c r="K6" s="46"/>
      <c r="L6" s="42"/>
      <c r="M6" s="42"/>
      <c r="N6" s="42"/>
      <c r="O6" s="47"/>
      <c r="P6" s="42"/>
      <c r="Q6" s="40"/>
      <c r="R6" s="39"/>
      <c r="S6" s="39"/>
      <c r="T6" s="39"/>
      <c r="U6" s="39"/>
    </row>
    <row r="7" spans="1:21" ht="13.8">
      <c r="A7" s="18"/>
      <c r="B7" s="15"/>
      <c r="C7" s="24"/>
      <c r="D7" s="17"/>
      <c r="E7" s="18"/>
      <c r="F7" s="19"/>
      <c r="G7" s="20"/>
      <c r="H7" s="21"/>
      <c r="I7" s="22"/>
      <c r="J7" s="22"/>
      <c r="K7" s="22"/>
      <c r="L7" s="17"/>
      <c r="M7" s="17"/>
      <c r="N7" s="17"/>
      <c r="O7" s="38"/>
      <c r="P7" s="17"/>
      <c r="Q7" s="24"/>
      <c r="R7" s="15"/>
      <c r="S7" s="15"/>
      <c r="T7" s="15"/>
      <c r="U7" s="15"/>
    </row>
    <row r="8" spans="1:21" ht="13.8">
      <c r="A8" s="18"/>
      <c r="B8" s="15"/>
      <c r="C8" s="24"/>
      <c r="D8" s="17"/>
      <c r="E8" s="76" t="s">
        <v>39</v>
      </c>
      <c r="F8" s="19"/>
      <c r="G8" s="20"/>
      <c r="H8" s="21"/>
      <c r="I8" s="22"/>
      <c r="J8" s="22"/>
      <c r="K8" s="22"/>
      <c r="L8" s="17"/>
      <c r="M8" s="17"/>
      <c r="N8" s="17"/>
      <c r="O8" s="38"/>
      <c r="P8" s="17"/>
      <c r="Q8" s="25" t="s">
        <v>51</v>
      </c>
      <c r="R8" s="25"/>
      <c r="S8" s="25" t="s">
        <v>42</v>
      </c>
      <c r="T8" s="25" t="s">
        <v>43</v>
      </c>
      <c r="U8" s="15"/>
    </row>
    <row r="9" spans="1:21" ht="15.6">
      <c r="A9" s="48" t="s">
        <v>21</v>
      </c>
      <c r="B9" s="49" t="s">
        <v>2</v>
      </c>
      <c r="C9" s="50"/>
      <c r="D9" s="51"/>
      <c r="E9" s="57" t="s">
        <v>41</v>
      </c>
      <c r="F9" s="53"/>
      <c r="G9" s="33"/>
      <c r="H9" s="33"/>
      <c r="I9" s="49"/>
      <c r="J9" s="49"/>
      <c r="K9" s="26"/>
      <c r="L9" s="49"/>
      <c r="M9" s="33"/>
      <c r="N9" s="54"/>
      <c r="O9" s="55"/>
      <c r="P9" s="51"/>
      <c r="Q9" s="80" t="s">
        <v>47</v>
      </c>
      <c r="R9" s="78"/>
      <c r="S9" s="93"/>
      <c r="T9" s="81">
        <f>S9</f>
        <v>0</v>
      </c>
      <c r="U9" s="25"/>
    </row>
    <row r="10" spans="1:21" ht="15.6">
      <c r="A10" s="48"/>
      <c r="B10" s="49"/>
      <c r="C10" s="50"/>
      <c r="D10" s="51"/>
      <c r="E10" s="57"/>
      <c r="F10" s="53" t="s">
        <v>24</v>
      </c>
      <c r="G10" s="33"/>
      <c r="H10" s="33"/>
      <c r="I10" s="49"/>
      <c r="J10" s="49"/>
      <c r="K10" s="26"/>
      <c r="L10" s="49"/>
      <c r="M10" s="33"/>
      <c r="N10" s="54"/>
      <c r="O10" s="55"/>
      <c r="P10" s="51"/>
      <c r="Q10" s="79"/>
      <c r="R10" s="79"/>
      <c r="S10" s="77"/>
      <c r="T10" s="81">
        <f t="shared" ref="T10:T28" si="0">S10</f>
        <v>0</v>
      </c>
      <c r="U10" s="25"/>
    </row>
    <row r="11" spans="1:21" ht="15.6">
      <c r="A11" s="48"/>
      <c r="B11" s="49"/>
      <c r="C11" s="50"/>
      <c r="D11" s="51"/>
      <c r="E11" s="57"/>
      <c r="F11" s="53" t="s">
        <v>22</v>
      </c>
      <c r="G11" s="33"/>
      <c r="H11" s="33"/>
      <c r="I11" s="49"/>
      <c r="J11" s="49"/>
      <c r="K11" s="26"/>
      <c r="L11" s="49"/>
      <c r="M11" s="33"/>
      <c r="N11" s="54"/>
      <c r="O11" s="55"/>
      <c r="P11" s="51"/>
      <c r="Q11" s="79"/>
      <c r="R11" s="79"/>
      <c r="S11" s="77"/>
      <c r="T11" s="81">
        <f t="shared" si="0"/>
        <v>0</v>
      </c>
      <c r="U11" s="25"/>
    </row>
    <row r="12" spans="1:21" ht="15.6">
      <c r="A12" s="48"/>
      <c r="B12" s="49"/>
      <c r="C12" s="50"/>
      <c r="D12" s="51"/>
      <c r="E12" s="57"/>
      <c r="F12" s="53" t="s">
        <v>31</v>
      </c>
      <c r="G12" s="33"/>
      <c r="H12" s="33"/>
      <c r="I12" s="49"/>
      <c r="J12" s="49"/>
      <c r="K12" s="26"/>
      <c r="L12" s="49"/>
      <c r="M12" s="33"/>
      <c r="N12" s="54"/>
      <c r="O12" s="55"/>
      <c r="P12" s="51"/>
      <c r="Q12" s="79"/>
      <c r="R12" s="79"/>
      <c r="S12" s="77"/>
      <c r="T12" s="81">
        <f t="shared" si="0"/>
        <v>0</v>
      </c>
      <c r="U12" s="25"/>
    </row>
    <row r="13" spans="1:21" ht="15.6">
      <c r="A13" s="48"/>
      <c r="B13" s="49"/>
      <c r="C13" s="50"/>
      <c r="D13" s="51"/>
      <c r="E13" s="57"/>
      <c r="F13" s="53" t="s">
        <v>25</v>
      </c>
      <c r="G13" s="33"/>
      <c r="H13" s="33"/>
      <c r="I13" s="49"/>
      <c r="J13" s="49"/>
      <c r="K13" s="26"/>
      <c r="L13" s="49"/>
      <c r="M13" s="33"/>
      <c r="N13" s="54"/>
      <c r="O13" s="55"/>
      <c r="P13" s="51"/>
      <c r="Q13" s="79"/>
      <c r="R13" s="79"/>
      <c r="S13" s="77"/>
      <c r="T13" s="81">
        <f t="shared" si="0"/>
        <v>0</v>
      </c>
      <c r="U13" s="25"/>
    </row>
    <row r="14" spans="1:21" ht="15.6">
      <c r="A14" s="48"/>
      <c r="B14" s="49"/>
      <c r="C14" s="50"/>
      <c r="D14" s="51"/>
      <c r="E14" s="57"/>
      <c r="F14" s="53" t="s">
        <v>26</v>
      </c>
      <c r="G14" s="33"/>
      <c r="H14" s="33"/>
      <c r="I14" s="49"/>
      <c r="J14" s="49"/>
      <c r="K14" s="26"/>
      <c r="L14" s="49"/>
      <c r="M14" s="33"/>
      <c r="N14" s="54"/>
      <c r="O14" s="55"/>
      <c r="P14" s="51"/>
      <c r="Q14" s="79"/>
      <c r="R14" s="79"/>
      <c r="S14" s="77"/>
      <c r="T14" s="81">
        <f t="shared" si="0"/>
        <v>0</v>
      </c>
      <c r="U14" s="25"/>
    </row>
    <row r="15" spans="1:21" ht="15.6">
      <c r="A15" s="48"/>
      <c r="B15" s="49"/>
      <c r="C15" s="50"/>
      <c r="D15" s="51"/>
      <c r="E15" s="57"/>
      <c r="F15" s="53" t="s">
        <v>23</v>
      </c>
      <c r="G15" s="33"/>
      <c r="H15" s="33"/>
      <c r="I15" s="49"/>
      <c r="J15" s="49"/>
      <c r="K15" s="26"/>
      <c r="L15" s="49"/>
      <c r="M15" s="33"/>
      <c r="N15" s="54"/>
      <c r="O15" s="55"/>
      <c r="P15" s="51"/>
      <c r="Q15" s="79"/>
      <c r="R15" s="79"/>
      <c r="S15" s="77"/>
      <c r="T15" s="81">
        <f t="shared" si="0"/>
        <v>0</v>
      </c>
      <c r="U15" s="25"/>
    </row>
    <row r="16" spans="1:21" ht="15.6">
      <c r="A16" s="48"/>
      <c r="B16" s="49"/>
      <c r="C16" s="50"/>
      <c r="D16" s="51"/>
      <c r="E16" s="57"/>
      <c r="F16" s="53" t="s">
        <v>24</v>
      </c>
      <c r="G16" s="33"/>
      <c r="H16" s="33"/>
      <c r="I16" s="49"/>
      <c r="J16" s="49"/>
      <c r="K16" s="26"/>
      <c r="L16" s="49"/>
      <c r="M16" s="33"/>
      <c r="N16" s="54"/>
      <c r="O16" s="55"/>
      <c r="P16" s="51"/>
      <c r="Q16" s="79"/>
      <c r="R16" s="79"/>
      <c r="S16" s="77"/>
      <c r="T16" s="81">
        <f t="shared" si="0"/>
        <v>0</v>
      </c>
      <c r="U16" s="25"/>
    </row>
    <row r="17" spans="1:21" ht="15.6">
      <c r="A17" s="48" t="s">
        <v>21</v>
      </c>
      <c r="B17" s="49" t="s">
        <v>27</v>
      </c>
      <c r="C17" s="50"/>
      <c r="D17" s="51"/>
      <c r="E17" s="65" t="s">
        <v>28</v>
      </c>
      <c r="F17" s="58"/>
      <c r="G17" s="59"/>
      <c r="H17" s="59"/>
      <c r="I17" s="60"/>
      <c r="J17" s="60"/>
      <c r="K17" s="61"/>
      <c r="L17" s="60"/>
      <c r="M17" s="59"/>
      <c r="N17" s="62"/>
      <c r="O17" s="63"/>
      <c r="P17" s="51"/>
      <c r="Q17" s="80" t="s">
        <v>47</v>
      </c>
      <c r="R17" s="78"/>
      <c r="S17" s="93"/>
      <c r="T17" s="81">
        <f t="shared" si="0"/>
        <v>0</v>
      </c>
      <c r="U17" s="25"/>
    </row>
    <row r="18" spans="1:21" ht="15.6">
      <c r="A18" s="48"/>
      <c r="B18" s="49"/>
      <c r="C18" s="50"/>
      <c r="D18" s="51"/>
      <c r="E18" s="65" t="s">
        <v>32</v>
      </c>
      <c r="F18" s="58"/>
      <c r="G18" s="59"/>
      <c r="H18" s="59"/>
      <c r="I18" s="60"/>
      <c r="J18" s="60"/>
      <c r="K18" s="61"/>
      <c r="L18" s="60"/>
      <c r="M18" s="59"/>
      <c r="N18" s="62"/>
      <c r="O18" s="63"/>
      <c r="P18" s="51"/>
      <c r="Q18" s="79"/>
      <c r="R18" s="79"/>
      <c r="S18" s="77"/>
      <c r="T18" s="81">
        <f t="shared" si="0"/>
        <v>0</v>
      </c>
      <c r="U18" s="25"/>
    </row>
    <row r="19" spans="1:21" ht="15.6">
      <c r="A19" s="48" t="s">
        <v>21</v>
      </c>
      <c r="B19" s="75">
        <f>B17+1</f>
        <v>3</v>
      </c>
      <c r="C19" s="50"/>
      <c r="D19" s="51"/>
      <c r="E19" s="65" t="s">
        <v>29</v>
      </c>
      <c r="F19" s="58"/>
      <c r="G19" s="59"/>
      <c r="H19" s="59"/>
      <c r="I19" s="60"/>
      <c r="J19" s="60"/>
      <c r="K19" s="61"/>
      <c r="L19" s="60"/>
      <c r="M19" s="59"/>
      <c r="N19" s="62"/>
      <c r="O19" s="63"/>
      <c r="P19" s="51"/>
      <c r="Q19" s="80" t="s">
        <v>47</v>
      </c>
      <c r="R19" s="78"/>
      <c r="S19" s="94"/>
      <c r="T19" s="81">
        <f t="shared" si="0"/>
        <v>0</v>
      </c>
      <c r="U19" s="25"/>
    </row>
    <row r="20" spans="1:21" ht="15.6">
      <c r="A20" s="48"/>
      <c r="B20" s="75"/>
      <c r="C20" s="50"/>
      <c r="D20" s="51"/>
      <c r="E20" s="65" t="s">
        <v>30</v>
      </c>
      <c r="F20" s="58"/>
      <c r="G20" s="59"/>
      <c r="H20" s="59"/>
      <c r="I20" s="60"/>
      <c r="J20" s="60"/>
      <c r="K20" s="61"/>
      <c r="L20" s="60"/>
      <c r="M20" s="59"/>
      <c r="N20" s="62"/>
      <c r="O20" s="63"/>
      <c r="P20" s="51"/>
      <c r="Q20" s="79"/>
      <c r="R20" s="79"/>
      <c r="S20" s="77"/>
      <c r="T20" s="81">
        <f t="shared" si="0"/>
        <v>0</v>
      </c>
      <c r="U20" s="25"/>
    </row>
    <row r="21" spans="1:21" ht="15.6">
      <c r="A21" s="48" t="s">
        <v>21</v>
      </c>
      <c r="B21" s="75">
        <f>B19+1</f>
        <v>4</v>
      </c>
      <c r="C21" s="50"/>
      <c r="D21" s="51"/>
      <c r="E21" s="65" t="s">
        <v>33</v>
      </c>
      <c r="F21" s="65"/>
      <c r="G21" s="59"/>
      <c r="H21" s="59"/>
      <c r="I21" s="60" t="s">
        <v>34</v>
      </c>
      <c r="J21" s="60"/>
      <c r="K21" s="61"/>
      <c r="L21" s="60"/>
      <c r="M21" s="59"/>
      <c r="N21" s="62"/>
      <c r="O21" s="63"/>
      <c r="P21" s="51"/>
      <c r="Q21" s="80" t="s">
        <v>47</v>
      </c>
      <c r="R21" s="78" t="s">
        <v>1</v>
      </c>
      <c r="S21" s="94"/>
      <c r="T21" s="81">
        <f t="shared" si="0"/>
        <v>0</v>
      </c>
      <c r="U21" s="25"/>
    </row>
    <row r="22" spans="1:21" ht="15.6">
      <c r="A22" s="48" t="s">
        <v>21</v>
      </c>
      <c r="B22" s="75">
        <f>B56+1</f>
        <v>1</v>
      </c>
      <c r="C22" s="50"/>
      <c r="D22" s="51"/>
      <c r="E22" s="65" t="s">
        <v>35</v>
      </c>
      <c r="F22" s="58"/>
      <c r="G22" s="59"/>
      <c r="H22" s="59"/>
      <c r="I22" s="60"/>
      <c r="J22" s="60"/>
      <c r="K22" s="61"/>
      <c r="L22" s="60"/>
      <c r="M22" s="59"/>
      <c r="N22" s="62"/>
      <c r="O22" s="63"/>
      <c r="P22" s="51"/>
      <c r="Q22" s="80" t="s">
        <v>48</v>
      </c>
      <c r="R22" s="78"/>
      <c r="S22" s="94"/>
      <c r="T22" s="82">
        <f>S22*2</f>
        <v>0</v>
      </c>
      <c r="U22" s="25"/>
    </row>
    <row r="23" spans="1:21" ht="15.6">
      <c r="A23" s="48"/>
      <c r="B23" s="75">
        <f>B22+1</f>
        <v>2</v>
      </c>
      <c r="C23" s="50"/>
      <c r="D23" s="51"/>
      <c r="E23" s="65" t="s">
        <v>5</v>
      </c>
      <c r="F23" s="58"/>
      <c r="G23" s="59"/>
      <c r="H23" s="59"/>
      <c r="I23" s="60" t="s">
        <v>36</v>
      </c>
      <c r="J23" s="60"/>
      <c r="K23" s="61"/>
      <c r="L23" s="60"/>
      <c r="M23" s="59"/>
      <c r="N23" s="62"/>
      <c r="O23" s="63"/>
      <c r="P23" s="51"/>
      <c r="Q23" s="80" t="s">
        <v>49</v>
      </c>
      <c r="R23" s="78"/>
      <c r="S23" s="94"/>
      <c r="T23" s="81">
        <f t="shared" si="0"/>
        <v>0</v>
      </c>
      <c r="U23" s="25"/>
    </row>
    <row r="24" spans="1:21" s="37" customFormat="1" ht="15.6">
      <c r="A24" s="48" t="s">
        <v>21</v>
      </c>
      <c r="B24" s="49" t="s">
        <v>6</v>
      </c>
      <c r="C24" s="50"/>
      <c r="D24" s="51"/>
      <c r="E24" s="65" t="s">
        <v>7</v>
      </c>
      <c r="F24" s="58"/>
      <c r="G24" s="59"/>
      <c r="H24" s="59"/>
      <c r="I24" s="60"/>
      <c r="J24" s="60"/>
      <c r="K24" s="61" t="s">
        <v>40</v>
      </c>
      <c r="L24" s="60"/>
      <c r="M24" s="59"/>
      <c r="N24" s="62"/>
      <c r="O24" s="63"/>
      <c r="P24" s="51"/>
      <c r="Q24" s="80" t="s">
        <v>49</v>
      </c>
      <c r="R24" s="78"/>
      <c r="S24" s="94"/>
      <c r="T24" s="81">
        <f t="shared" si="0"/>
        <v>0</v>
      </c>
      <c r="U24" s="25"/>
    </row>
    <row r="25" spans="1:21" s="37" customFormat="1" ht="15.6">
      <c r="A25" s="48" t="s">
        <v>21</v>
      </c>
      <c r="B25" s="49" t="s">
        <v>4</v>
      </c>
      <c r="C25" s="50"/>
      <c r="D25" s="51"/>
      <c r="E25" s="65" t="s">
        <v>8</v>
      </c>
      <c r="F25" s="58"/>
      <c r="G25" s="59"/>
      <c r="H25" s="59"/>
      <c r="I25" s="60"/>
      <c r="J25" s="60"/>
      <c r="K25" s="61"/>
      <c r="L25" s="60"/>
      <c r="M25" s="59"/>
      <c r="N25" s="62"/>
      <c r="O25" s="63"/>
      <c r="P25" s="51"/>
      <c r="Q25" s="80" t="s">
        <v>50</v>
      </c>
      <c r="R25" s="78"/>
      <c r="S25" s="94"/>
      <c r="T25" s="82">
        <f>S25*55</f>
        <v>0</v>
      </c>
      <c r="U25" s="25"/>
    </row>
    <row r="26" spans="1:21" s="37" customFormat="1" ht="15.6">
      <c r="A26" s="48" t="s">
        <v>21</v>
      </c>
      <c r="B26" s="49" t="s">
        <v>9</v>
      </c>
      <c r="C26" s="50"/>
      <c r="D26" s="51"/>
      <c r="E26" s="65" t="s">
        <v>37</v>
      </c>
      <c r="F26" s="58"/>
      <c r="G26" s="59"/>
      <c r="H26" s="59"/>
      <c r="I26" s="60"/>
      <c r="J26" s="60"/>
      <c r="K26" s="61"/>
      <c r="L26" s="60"/>
      <c r="M26" s="59"/>
      <c r="N26" s="62"/>
      <c r="O26" s="63"/>
      <c r="P26" s="51"/>
      <c r="Q26" s="80" t="s">
        <v>47</v>
      </c>
      <c r="R26" s="78"/>
      <c r="S26" s="94"/>
      <c r="T26" s="81">
        <f t="shared" si="0"/>
        <v>0</v>
      </c>
      <c r="U26" s="25"/>
    </row>
    <row r="27" spans="1:21" s="37" customFormat="1" ht="15.6">
      <c r="A27" s="48" t="s">
        <v>21</v>
      </c>
      <c r="B27" s="49" t="s">
        <v>10</v>
      </c>
      <c r="C27" s="50"/>
      <c r="D27" s="51"/>
      <c r="E27" s="65" t="s">
        <v>3</v>
      </c>
      <c r="F27" s="58"/>
      <c r="G27" s="59"/>
      <c r="H27" s="59"/>
      <c r="I27" s="60"/>
      <c r="J27" s="60"/>
      <c r="K27" s="61"/>
      <c r="L27" s="60"/>
      <c r="M27" s="59"/>
      <c r="N27" s="62"/>
      <c r="O27" s="63"/>
      <c r="P27" s="51"/>
      <c r="Q27" s="80" t="s">
        <v>47</v>
      </c>
      <c r="R27" s="78"/>
      <c r="S27" s="94"/>
      <c r="T27" s="81">
        <f t="shared" si="0"/>
        <v>0</v>
      </c>
      <c r="U27" s="25"/>
    </row>
    <row r="28" spans="1:21" s="37" customFormat="1" ht="16.2" thickBot="1">
      <c r="A28" s="48" t="s">
        <v>21</v>
      </c>
      <c r="B28" s="49" t="s">
        <v>11</v>
      </c>
      <c r="C28" s="50"/>
      <c r="D28" s="51"/>
      <c r="E28" s="65" t="s">
        <v>20</v>
      </c>
      <c r="F28" s="58"/>
      <c r="G28" s="59"/>
      <c r="H28" s="59"/>
      <c r="I28" s="60"/>
      <c r="J28" s="60"/>
      <c r="K28" s="61"/>
      <c r="L28" s="60"/>
      <c r="M28" s="59"/>
      <c r="N28" s="62"/>
      <c r="O28" s="63"/>
      <c r="P28" s="51"/>
      <c r="Q28" s="83" t="s">
        <v>47</v>
      </c>
      <c r="R28" s="84"/>
      <c r="S28" s="95"/>
      <c r="T28" s="85">
        <f t="shared" si="0"/>
        <v>0</v>
      </c>
      <c r="U28" s="25"/>
    </row>
    <row r="29" spans="1:21" s="37" customFormat="1" ht="15.6">
      <c r="A29" s="48"/>
      <c r="B29" s="49"/>
      <c r="C29" s="50"/>
      <c r="D29" s="51"/>
      <c r="E29" s="65"/>
      <c r="F29" s="58"/>
      <c r="G29" s="59"/>
      <c r="H29" s="59"/>
      <c r="I29" s="60"/>
      <c r="J29" s="60"/>
      <c r="K29" s="61"/>
      <c r="L29" s="60"/>
      <c r="M29" s="59"/>
      <c r="N29" s="62"/>
      <c r="O29" s="63"/>
      <c r="P29" s="51"/>
      <c r="Q29" s="86" t="s">
        <v>44</v>
      </c>
      <c r="R29" s="87"/>
      <c r="S29" s="98"/>
      <c r="T29" s="92">
        <f>T9+T10+T11+T12+T13+T14+T15+T16+T17+T18+T19+T20+T21+T22+T23+T24+T25+T26+T27+T28</f>
        <v>0</v>
      </c>
      <c r="U29" s="25"/>
    </row>
    <row r="30" spans="1:21" s="17" customFormat="1" ht="15.6">
      <c r="A30" s="48"/>
      <c r="B30" s="49"/>
      <c r="C30" s="50"/>
      <c r="D30" s="51"/>
      <c r="E30" s="76"/>
      <c r="F30" s="58"/>
      <c r="G30" s="59"/>
      <c r="H30" s="59"/>
      <c r="I30" s="60"/>
      <c r="J30" s="60"/>
      <c r="K30" s="61"/>
      <c r="L30" s="60"/>
      <c r="M30" s="59"/>
      <c r="N30" s="62"/>
      <c r="O30" s="63"/>
      <c r="P30" s="51"/>
      <c r="Q30" s="88" t="s">
        <v>45</v>
      </c>
      <c r="R30" s="89"/>
      <c r="S30" s="99"/>
      <c r="T30" s="96">
        <f>T29/100*21</f>
        <v>0</v>
      </c>
      <c r="U30" s="25"/>
    </row>
    <row r="31" spans="1:21" s="17" customFormat="1" ht="16.2" thickBot="1">
      <c r="A31" s="48"/>
      <c r="B31" s="49"/>
      <c r="C31" s="50"/>
      <c r="D31" s="51"/>
      <c r="E31" s="65"/>
      <c r="F31" s="58"/>
      <c r="G31" s="59"/>
      <c r="H31" s="59"/>
      <c r="I31" s="60"/>
      <c r="J31" s="60"/>
      <c r="K31" s="61"/>
      <c r="L31" s="60"/>
      <c r="M31" s="59"/>
      <c r="N31" s="62"/>
      <c r="O31" s="63"/>
      <c r="P31" s="51"/>
      <c r="Q31" s="90" t="s">
        <v>46</v>
      </c>
      <c r="R31" s="91"/>
      <c r="S31" s="100"/>
      <c r="T31" s="97">
        <f>T29+T30</f>
        <v>0</v>
      </c>
      <c r="U31" s="25"/>
    </row>
    <row r="32" spans="1:21" s="17" customFormat="1" ht="15.6">
      <c r="A32" s="48"/>
      <c r="B32" s="49"/>
      <c r="C32" s="50"/>
      <c r="D32" s="51"/>
      <c r="E32" s="65"/>
      <c r="F32" s="58"/>
      <c r="G32" s="59"/>
      <c r="H32" s="59"/>
      <c r="I32" s="60"/>
      <c r="J32" s="60"/>
      <c r="K32" s="61"/>
      <c r="L32" s="60"/>
      <c r="M32" s="59"/>
      <c r="N32" s="62"/>
      <c r="O32" s="63"/>
      <c r="P32" s="51"/>
      <c r="Q32" s="56"/>
      <c r="R32" s="36"/>
      <c r="S32" s="25"/>
      <c r="T32" s="25"/>
      <c r="U32" s="25"/>
    </row>
    <row r="33" spans="1:21" s="17" customFormat="1" ht="15.6">
      <c r="A33" s="48"/>
      <c r="B33" s="49"/>
      <c r="C33" s="50"/>
      <c r="D33" s="51"/>
      <c r="E33" s="52"/>
      <c r="F33" s="53"/>
      <c r="G33" s="33"/>
      <c r="H33" s="33"/>
      <c r="I33" s="49"/>
      <c r="J33" s="49"/>
      <c r="K33" s="26"/>
      <c r="L33" s="49"/>
      <c r="M33" s="33"/>
      <c r="N33" s="54"/>
      <c r="O33" s="55"/>
      <c r="P33" s="51"/>
      <c r="Q33" s="56"/>
      <c r="R33" s="36"/>
      <c r="S33" s="25"/>
      <c r="T33" s="25"/>
      <c r="U33" s="25"/>
    </row>
    <row r="34" spans="1:21" s="17" customFormat="1" ht="15.6">
      <c r="A34" s="48"/>
      <c r="B34" s="49"/>
      <c r="C34" s="50"/>
      <c r="D34" s="51"/>
      <c r="E34" s="65"/>
      <c r="F34" s="58"/>
      <c r="G34" s="59"/>
      <c r="H34" s="59"/>
      <c r="I34" s="60"/>
      <c r="J34" s="60"/>
      <c r="K34" s="61"/>
      <c r="L34" s="60"/>
      <c r="M34" s="59"/>
      <c r="N34" s="62"/>
      <c r="O34" s="63"/>
      <c r="P34" s="51"/>
      <c r="Q34" s="56"/>
      <c r="R34" s="36"/>
      <c r="S34" s="25"/>
      <c r="T34" s="25"/>
      <c r="U34" s="25"/>
    </row>
    <row r="35" spans="1:21" s="17" customFormat="1" ht="15.6">
      <c r="A35" s="48"/>
      <c r="B35" s="49"/>
      <c r="C35" s="50"/>
      <c r="D35" s="51"/>
      <c r="E35" s="65"/>
      <c r="F35" s="58"/>
      <c r="G35" s="59"/>
      <c r="H35" s="59"/>
      <c r="I35" s="60"/>
      <c r="J35" s="60"/>
      <c r="K35" s="61"/>
      <c r="L35" s="60"/>
      <c r="M35" s="59"/>
      <c r="N35" s="62"/>
      <c r="O35" s="67"/>
      <c r="P35" s="51"/>
      <c r="Q35" s="56"/>
      <c r="R35" s="36"/>
      <c r="S35" s="25"/>
      <c r="T35" s="25"/>
      <c r="U35" s="25"/>
    </row>
    <row r="36" spans="1:21" s="17" customFormat="1" ht="15.6">
      <c r="A36" s="48"/>
      <c r="B36" s="49"/>
      <c r="C36" s="50"/>
      <c r="D36" s="51"/>
      <c r="E36" s="65"/>
      <c r="F36" s="58"/>
      <c r="G36" s="59"/>
      <c r="H36" s="59"/>
      <c r="I36" s="60"/>
      <c r="J36" s="60"/>
      <c r="K36" s="61"/>
      <c r="L36" s="60"/>
      <c r="M36" s="59"/>
      <c r="N36" s="62"/>
      <c r="O36" s="67"/>
      <c r="P36" s="51"/>
      <c r="Q36" s="56"/>
      <c r="R36" s="36"/>
      <c r="S36" s="25"/>
      <c r="T36" s="25"/>
      <c r="U36" s="25"/>
    </row>
    <row r="37" spans="1:21" s="17" customFormat="1" ht="15.6">
      <c r="A37" s="48"/>
      <c r="B37" s="49"/>
      <c r="C37" s="50"/>
      <c r="D37" s="51"/>
      <c r="E37" s="65"/>
      <c r="F37" s="58"/>
      <c r="G37" s="59"/>
      <c r="H37" s="59"/>
      <c r="I37" s="60"/>
      <c r="J37" s="60"/>
      <c r="K37" s="61"/>
      <c r="L37" s="60"/>
      <c r="M37" s="59"/>
      <c r="N37" s="62"/>
      <c r="O37" s="67"/>
      <c r="P37" s="51"/>
      <c r="Q37" s="56"/>
      <c r="R37" s="36"/>
      <c r="S37" s="25"/>
      <c r="T37" s="25"/>
      <c r="U37" s="25"/>
    </row>
    <row r="38" spans="1:21" s="17" customFormat="1" ht="15.6">
      <c r="A38" s="48"/>
      <c r="B38" s="49"/>
      <c r="C38" s="50"/>
      <c r="D38" s="51"/>
      <c r="E38" s="65"/>
      <c r="F38" s="58"/>
      <c r="G38" s="59"/>
      <c r="H38" s="59"/>
      <c r="I38" s="60"/>
      <c r="J38" s="60"/>
      <c r="K38" s="61"/>
      <c r="L38" s="60"/>
      <c r="M38" s="59"/>
      <c r="N38" s="62"/>
      <c r="O38" s="67"/>
      <c r="P38" s="51"/>
      <c r="Q38" s="56"/>
      <c r="R38" s="36"/>
      <c r="S38" s="25"/>
      <c r="T38" s="25"/>
      <c r="U38" s="25"/>
    </row>
    <row r="39" spans="1:21" s="17" customFormat="1" ht="15.6">
      <c r="A39" s="48"/>
      <c r="B39" s="49"/>
      <c r="C39" s="50"/>
      <c r="D39" s="51"/>
      <c r="E39" s="65"/>
      <c r="F39" s="58"/>
      <c r="G39" s="59"/>
      <c r="H39" s="59"/>
      <c r="I39" s="60"/>
      <c r="J39" s="60"/>
      <c r="K39" s="61"/>
      <c r="L39" s="60"/>
      <c r="M39" s="59"/>
      <c r="N39" s="62"/>
      <c r="O39" s="67"/>
      <c r="P39" s="51"/>
      <c r="Q39" s="56"/>
      <c r="R39" s="36"/>
      <c r="S39" s="25"/>
      <c r="T39" s="25"/>
      <c r="U39" s="25"/>
    </row>
    <row r="40" spans="1:21" s="17" customFormat="1" ht="15.6">
      <c r="A40" s="48"/>
      <c r="B40" s="49"/>
      <c r="C40" s="50"/>
      <c r="D40" s="51"/>
      <c r="E40" s="65"/>
      <c r="F40" s="58"/>
      <c r="G40" s="59"/>
      <c r="H40" s="59"/>
      <c r="I40" s="60"/>
      <c r="J40" s="60"/>
      <c r="K40" s="61"/>
      <c r="L40" s="60"/>
      <c r="M40" s="59"/>
      <c r="N40" s="62"/>
      <c r="O40" s="67"/>
      <c r="P40" s="51"/>
      <c r="Q40" s="56"/>
      <c r="R40" s="36"/>
      <c r="S40" s="25"/>
      <c r="T40" s="25"/>
      <c r="U40" s="25"/>
    </row>
    <row r="41" spans="1:21" s="17" customFormat="1" ht="15.6">
      <c r="A41" s="48"/>
      <c r="B41" s="49"/>
      <c r="C41" s="50"/>
      <c r="D41" s="51"/>
      <c r="E41" s="65"/>
      <c r="F41" s="58"/>
      <c r="G41" s="59"/>
      <c r="H41" s="59"/>
      <c r="I41" s="60"/>
      <c r="J41" s="60"/>
      <c r="K41" s="61"/>
      <c r="L41" s="60"/>
      <c r="M41" s="59"/>
      <c r="N41" s="62"/>
      <c r="O41" s="67"/>
      <c r="P41" s="51"/>
      <c r="Q41" s="56"/>
      <c r="R41" s="36"/>
      <c r="S41" s="25"/>
      <c r="T41" s="25"/>
      <c r="U41" s="25"/>
    </row>
    <row r="42" spans="1:21" s="17" customFormat="1" ht="15.6">
      <c r="A42" s="48"/>
      <c r="B42" s="49"/>
      <c r="C42" s="50"/>
      <c r="D42" s="51"/>
      <c r="E42" s="65"/>
      <c r="F42" s="58"/>
      <c r="G42" s="59"/>
      <c r="H42" s="59"/>
      <c r="I42" s="60"/>
      <c r="J42" s="60"/>
      <c r="K42" s="61"/>
      <c r="L42" s="60"/>
      <c r="M42" s="59"/>
      <c r="N42" s="62"/>
      <c r="O42" s="67"/>
      <c r="P42" s="51"/>
      <c r="Q42" s="56"/>
      <c r="R42" s="36"/>
      <c r="S42" s="25"/>
      <c r="T42" s="25"/>
      <c r="U42" s="25"/>
    </row>
    <row r="43" spans="1:21" s="17" customFormat="1" ht="15.6">
      <c r="A43" s="48"/>
      <c r="B43" s="49"/>
      <c r="C43" s="50"/>
      <c r="D43" s="51"/>
      <c r="E43" s="65"/>
      <c r="F43" s="58"/>
      <c r="G43" s="59"/>
      <c r="H43" s="59"/>
      <c r="I43" s="60"/>
      <c r="J43" s="60"/>
      <c r="K43" s="61"/>
      <c r="L43" s="60"/>
      <c r="M43" s="59"/>
      <c r="N43" s="62"/>
      <c r="O43" s="67"/>
      <c r="P43" s="51"/>
      <c r="Q43" s="56"/>
      <c r="R43" s="36"/>
      <c r="S43" s="25"/>
      <c r="T43" s="25"/>
      <c r="U43" s="25"/>
    </row>
    <row r="44" spans="1:21" s="17" customFormat="1" ht="15.6">
      <c r="A44" s="48"/>
      <c r="B44" s="49"/>
      <c r="C44" s="50"/>
      <c r="D44" s="51"/>
      <c r="E44" s="65"/>
      <c r="F44" s="58"/>
      <c r="G44" s="59"/>
      <c r="H44" s="59"/>
      <c r="I44" s="60"/>
      <c r="J44" s="60"/>
      <c r="K44" s="61"/>
      <c r="L44" s="60"/>
      <c r="M44" s="59"/>
      <c r="N44" s="62"/>
      <c r="O44" s="67"/>
      <c r="P44" s="51"/>
      <c r="Q44" s="56"/>
      <c r="R44" s="36"/>
      <c r="S44" s="25"/>
      <c r="T44" s="25"/>
      <c r="U44" s="25"/>
    </row>
    <row r="45" spans="1:21" s="17" customFormat="1" ht="15.6">
      <c r="A45" s="48"/>
      <c r="B45" s="49"/>
      <c r="C45" s="50"/>
      <c r="D45" s="51"/>
      <c r="E45" s="65"/>
      <c r="F45" s="58"/>
      <c r="G45" s="59"/>
      <c r="H45" s="59"/>
      <c r="I45" s="60"/>
      <c r="J45" s="60"/>
      <c r="K45" s="61"/>
      <c r="L45" s="60"/>
      <c r="M45" s="59"/>
      <c r="N45" s="62"/>
      <c r="O45" s="67"/>
      <c r="P45" s="51"/>
      <c r="Q45" s="56"/>
      <c r="R45" s="36"/>
      <c r="S45" s="25"/>
      <c r="T45" s="25"/>
      <c r="U45" s="25"/>
    </row>
    <row r="46" spans="1:21" s="17" customFormat="1" ht="15.6">
      <c r="A46" s="48"/>
      <c r="B46" s="49"/>
      <c r="C46" s="50"/>
      <c r="D46" s="51"/>
      <c r="E46" s="65"/>
      <c r="F46" s="58"/>
      <c r="G46" s="59"/>
      <c r="H46" s="59"/>
      <c r="I46" s="60"/>
      <c r="J46" s="60"/>
      <c r="K46" s="61"/>
      <c r="L46" s="60"/>
      <c r="M46" s="59"/>
      <c r="N46" s="62"/>
      <c r="O46" s="67"/>
      <c r="P46" s="51"/>
      <c r="Q46" s="56"/>
      <c r="R46" s="36"/>
      <c r="S46" s="25"/>
      <c r="T46" s="25"/>
      <c r="U46" s="25"/>
    </row>
    <row r="47" spans="1:21" s="17" customFormat="1" ht="15.6">
      <c r="A47" s="48"/>
      <c r="B47" s="49"/>
      <c r="C47" s="50"/>
      <c r="D47" s="51"/>
      <c r="E47" s="65"/>
      <c r="F47" s="58"/>
      <c r="G47" s="59"/>
      <c r="H47" s="59"/>
      <c r="I47" s="60"/>
      <c r="J47" s="60"/>
      <c r="K47" s="61"/>
      <c r="L47" s="60"/>
      <c r="M47" s="59"/>
      <c r="N47" s="62"/>
      <c r="O47" s="67"/>
      <c r="P47" s="51"/>
      <c r="Q47" s="56"/>
      <c r="R47" s="36"/>
      <c r="S47" s="25"/>
      <c r="T47" s="25"/>
      <c r="U47" s="25"/>
    </row>
    <row r="48" spans="1:21" s="17" customFormat="1" ht="15.6">
      <c r="A48" s="48"/>
      <c r="B48" s="49"/>
      <c r="C48" s="50"/>
      <c r="D48" s="51"/>
      <c r="E48" s="65"/>
      <c r="F48" s="58"/>
      <c r="G48" s="59"/>
      <c r="H48" s="59"/>
      <c r="I48" s="60"/>
      <c r="J48" s="60"/>
      <c r="K48" s="61"/>
      <c r="L48" s="60"/>
      <c r="M48" s="59"/>
      <c r="N48" s="62"/>
      <c r="O48" s="67"/>
      <c r="P48" s="51"/>
      <c r="Q48" s="56"/>
      <c r="R48" s="36"/>
      <c r="S48" s="25"/>
      <c r="T48" s="25"/>
      <c r="U48" s="25"/>
    </row>
    <row r="49" spans="1:21" s="17" customFormat="1" ht="15.6">
      <c r="A49" s="48"/>
      <c r="B49" s="49"/>
      <c r="C49" s="50"/>
      <c r="D49" s="51"/>
      <c r="E49" s="65"/>
      <c r="F49" s="58"/>
      <c r="G49" s="59"/>
      <c r="H49" s="59"/>
      <c r="I49" s="60"/>
      <c r="J49" s="60"/>
      <c r="K49" s="61"/>
      <c r="L49" s="60"/>
      <c r="M49" s="59"/>
      <c r="N49" s="62"/>
      <c r="O49" s="67"/>
      <c r="P49" s="51"/>
      <c r="Q49" s="56"/>
      <c r="R49" s="36"/>
      <c r="S49" s="25"/>
      <c r="T49" s="25"/>
      <c r="U49" s="25"/>
    </row>
    <row r="50" spans="1:21" s="17" customFormat="1" ht="15.6">
      <c r="A50" s="48"/>
      <c r="B50" s="49"/>
      <c r="C50" s="50"/>
      <c r="D50" s="51"/>
      <c r="E50" s="65"/>
      <c r="F50" s="58"/>
      <c r="G50" s="59"/>
      <c r="H50" s="59"/>
      <c r="I50" s="60"/>
      <c r="J50" s="60"/>
      <c r="K50" s="61"/>
      <c r="L50" s="60"/>
      <c r="M50" s="59"/>
      <c r="N50" s="62"/>
      <c r="O50" s="67"/>
      <c r="P50" s="51"/>
      <c r="Q50" s="56"/>
      <c r="R50" s="36"/>
      <c r="S50" s="25"/>
      <c r="T50" s="25"/>
      <c r="U50" s="25"/>
    </row>
    <row r="51" spans="1:21" s="17" customFormat="1" ht="15.6">
      <c r="A51" s="48"/>
      <c r="B51" s="49"/>
      <c r="C51" s="50"/>
      <c r="D51" s="51"/>
      <c r="E51" s="65"/>
      <c r="F51" s="58"/>
      <c r="G51" s="59"/>
      <c r="H51" s="59"/>
      <c r="I51" s="60"/>
      <c r="J51" s="60"/>
      <c r="K51" s="61"/>
      <c r="L51" s="60"/>
      <c r="M51" s="59"/>
      <c r="N51" s="62"/>
      <c r="O51" s="67"/>
      <c r="P51" s="51"/>
      <c r="Q51" s="56"/>
      <c r="R51" s="36"/>
      <c r="S51" s="25"/>
      <c r="T51" s="25"/>
      <c r="U51" s="25"/>
    </row>
    <row r="52" spans="1:21" s="37" customFormat="1" ht="15.6">
      <c r="A52" s="48"/>
      <c r="B52" s="49"/>
      <c r="C52" s="50"/>
      <c r="D52" s="51"/>
      <c r="E52" s="65"/>
      <c r="F52" s="58"/>
      <c r="G52" s="59"/>
      <c r="H52" s="59"/>
      <c r="I52" s="60"/>
      <c r="J52" s="60"/>
      <c r="K52" s="61"/>
      <c r="L52" s="60"/>
      <c r="M52" s="59"/>
      <c r="N52" s="62"/>
      <c r="O52" s="63"/>
      <c r="P52" s="51"/>
      <c r="Q52" s="56"/>
      <c r="R52" s="36"/>
      <c r="S52" s="25"/>
      <c r="T52" s="25"/>
      <c r="U52" s="25"/>
    </row>
    <row r="53" spans="1:21" ht="15.6">
      <c r="A53" s="48"/>
      <c r="B53" s="75"/>
      <c r="C53" s="50"/>
      <c r="D53" s="51"/>
      <c r="E53" s="76"/>
      <c r="F53" s="65"/>
      <c r="G53" s="59"/>
      <c r="H53" s="59"/>
      <c r="I53" s="60"/>
      <c r="J53" s="60"/>
      <c r="K53" s="61"/>
      <c r="L53" s="60"/>
      <c r="M53" s="59"/>
      <c r="N53" s="62"/>
      <c r="O53" s="63"/>
      <c r="P53" s="51"/>
      <c r="Q53" s="56"/>
      <c r="R53" s="64"/>
      <c r="S53" s="25"/>
      <c r="T53" s="25"/>
      <c r="U53" s="25"/>
    </row>
    <row r="54" spans="1:21" ht="15.6">
      <c r="A54" s="48"/>
      <c r="B54" s="75"/>
      <c r="C54" s="50"/>
      <c r="D54" s="51"/>
      <c r="E54" s="65"/>
      <c r="F54" s="65"/>
      <c r="G54" s="59"/>
      <c r="H54" s="59"/>
      <c r="I54" s="60"/>
      <c r="J54" s="60"/>
      <c r="K54" s="61"/>
      <c r="L54" s="60"/>
      <c r="M54" s="59"/>
      <c r="N54" s="62"/>
      <c r="O54" s="63"/>
      <c r="P54" s="51"/>
      <c r="Q54" s="56"/>
      <c r="R54" s="64"/>
      <c r="S54" s="25"/>
      <c r="T54" s="25"/>
      <c r="U54" s="25"/>
    </row>
    <row r="55" spans="1:21" ht="15.6">
      <c r="A55" s="48"/>
      <c r="B55" s="75"/>
      <c r="C55" s="50"/>
      <c r="D55" s="51"/>
      <c r="E55" s="65"/>
      <c r="F55" s="65"/>
      <c r="G55" s="59"/>
      <c r="H55" s="59"/>
      <c r="I55" s="60"/>
      <c r="J55" s="60"/>
      <c r="K55" s="61"/>
      <c r="L55" s="60"/>
      <c r="M55" s="59"/>
      <c r="N55" s="62"/>
      <c r="O55" s="63"/>
      <c r="P55" s="51"/>
      <c r="Q55" s="56"/>
      <c r="R55" s="64"/>
      <c r="S55" s="25"/>
      <c r="T55" s="25"/>
      <c r="U55" s="25"/>
    </row>
    <row r="56" spans="1:21" ht="15.6">
      <c r="A56" s="48"/>
      <c r="B56" s="75"/>
      <c r="C56" s="50"/>
      <c r="D56" s="51"/>
      <c r="E56" s="65"/>
      <c r="F56" s="65"/>
      <c r="G56" s="59"/>
      <c r="H56" s="59"/>
      <c r="I56" s="60"/>
      <c r="J56" s="60"/>
      <c r="K56" s="61"/>
      <c r="L56" s="60"/>
      <c r="M56" s="59"/>
      <c r="N56" s="62"/>
      <c r="O56" s="63"/>
      <c r="P56" s="51"/>
      <c r="Q56" s="56"/>
      <c r="R56" s="64"/>
      <c r="S56" s="25"/>
      <c r="T56" s="25"/>
      <c r="U56" s="25"/>
    </row>
    <row r="57" spans="1:21" ht="15.6">
      <c r="A57" s="48"/>
      <c r="B57" s="75"/>
      <c r="C57" s="50"/>
      <c r="D57" s="51"/>
      <c r="E57" s="65"/>
      <c r="F57" s="58"/>
      <c r="G57" s="59"/>
      <c r="H57" s="59"/>
      <c r="I57" s="60"/>
      <c r="J57" s="60"/>
      <c r="K57" s="61"/>
      <c r="L57" s="60"/>
      <c r="M57" s="59"/>
      <c r="N57" s="62"/>
      <c r="O57" s="63"/>
      <c r="P57" s="51"/>
      <c r="Q57" s="56"/>
      <c r="R57" s="64"/>
      <c r="S57" s="25"/>
      <c r="T57" s="25"/>
      <c r="U57" s="25"/>
    </row>
    <row r="58" spans="1:21" ht="15.6">
      <c r="A58" s="48"/>
      <c r="B58" s="75"/>
      <c r="C58" s="50"/>
      <c r="D58" s="51"/>
      <c r="E58" s="65"/>
      <c r="F58" s="58"/>
      <c r="G58" s="59"/>
      <c r="H58" s="59"/>
      <c r="I58" s="60"/>
      <c r="J58" s="60"/>
      <c r="K58" s="61"/>
      <c r="L58" s="60"/>
      <c r="M58" s="59"/>
      <c r="N58" s="62"/>
      <c r="O58" s="63"/>
      <c r="P58" s="51"/>
      <c r="Q58" s="56"/>
      <c r="R58" s="64"/>
      <c r="S58" s="25"/>
      <c r="T58" s="25"/>
      <c r="U58" s="25"/>
    </row>
    <row r="59" spans="1:21" ht="15.6">
      <c r="A59" s="48"/>
      <c r="B59" s="75"/>
      <c r="C59" s="50"/>
      <c r="D59" s="51"/>
      <c r="E59" s="65"/>
      <c r="F59" s="58"/>
      <c r="G59" s="59"/>
      <c r="H59" s="59"/>
      <c r="I59" s="60"/>
      <c r="J59" s="60"/>
      <c r="K59" s="61"/>
      <c r="L59" s="60"/>
      <c r="M59" s="59"/>
      <c r="N59" s="62"/>
      <c r="O59" s="63"/>
      <c r="P59" s="51"/>
      <c r="Q59" s="56"/>
      <c r="R59" s="64"/>
      <c r="S59" s="25"/>
      <c r="T59" s="25"/>
      <c r="U59" s="25"/>
    </row>
    <row r="60" spans="1:21" ht="15.6">
      <c r="A60" s="48"/>
      <c r="B60" s="49"/>
      <c r="C60" s="50"/>
      <c r="D60" s="51"/>
      <c r="E60" s="65"/>
      <c r="F60" s="66"/>
      <c r="G60" s="59"/>
      <c r="H60" s="59"/>
      <c r="I60" s="65"/>
      <c r="J60" s="60"/>
      <c r="K60" s="61"/>
      <c r="L60" s="60"/>
      <c r="M60" s="59"/>
      <c r="N60" s="62"/>
      <c r="O60" s="63"/>
      <c r="P60" s="51"/>
      <c r="Q60" s="56"/>
      <c r="R60" s="36"/>
      <c r="S60" s="25"/>
      <c r="T60" s="25"/>
      <c r="U60" s="25"/>
    </row>
    <row r="61" spans="1:21" ht="15.6">
      <c r="A61" s="48"/>
      <c r="B61" s="49"/>
      <c r="C61" s="50"/>
      <c r="D61" s="51"/>
      <c r="E61" s="65"/>
      <c r="F61" s="66"/>
      <c r="G61" s="59"/>
      <c r="H61" s="59"/>
      <c r="I61" s="65"/>
      <c r="J61" s="60"/>
      <c r="K61" s="61"/>
      <c r="L61" s="60"/>
      <c r="M61" s="59"/>
      <c r="N61" s="62"/>
      <c r="O61" s="63"/>
      <c r="P61" s="51"/>
      <c r="Q61" s="56"/>
      <c r="R61" s="36"/>
      <c r="S61" s="25"/>
      <c r="T61" s="25"/>
      <c r="U61" s="25"/>
    </row>
    <row r="62" spans="1:21" ht="15.6">
      <c r="A62" s="48"/>
      <c r="B62" s="49"/>
      <c r="C62" s="50"/>
      <c r="D62" s="51"/>
      <c r="E62" s="65"/>
      <c r="F62" s="66"/>
      <c r="G62" s="59"/>
      <c r="H62" s="59"/>
      <c r="I62" s="65"/>
      <c r="J62" s="60"/>
      <c r="K62" s="61"/>
      <c r="L62" s="60"/>
      <c r="M62" s="59"/>
      <c r="N62" s="62"/>
      <c r="O62" s="63"/>
      <c r="P62" s="51"/>
      <c r="Q62" s="56"/>
      <c r="R62" s="36"/>
      <c r="S62" s="25"/>
      <c r="T62" s="25"/>
      <c r="U62" s="25"/>
    </row>
    <row r="63" spans="1:21" ht="15.6">
      <c r="A63" s="48"/>
      <c r="B63" s="49"/>
      <c r="C63" s="50"/>
      <c r="D63" s="51"/>
      <c r="E63" s="65"/>
      <c r="F63" s="66"/>
      <c r="G63" s="59"/>
      <c r="H63" s="59"/>
      <c r="I63" s="65"/>
      <c r="J63" s="60"/>
      <c r="K63" s="61"/>
      <c r="L63" s="60"/>
      <c r="M63" s="59"/>
      <c r="N63" s="62"/>
      <c r="O63" s="63"/>
      <c r="P63" s="51"/>
      <c r="Q63" s="56"/>
      <c r="R63" s="36"/>
      <c r="S63" s="25"/>
      <c r="T63" s="25"/>
      <c r="U63" s="25"/>
    </row>
    <row r="64" spans="1:21" ht="15.6">
      <c r="A64" s="48"/>
      <c r="B64" s="49"/>
      <c r="C64" s="50"/>
      <c r="D64" s="51"/>
      <c r="E64" s="65"/>
      <c r="F64" s="66"/>
      <c r="G64" s="59"/>
      <c r="H64" s="59"/>
      <c r="I64" s="65"/>
      <c r="J64" s="60"/>
      <c r="K64" s="61"/>
      <c r="L64" s="60"/>
      <c r="M64" s="59"/>
      <c r="N64" s="62"/>
      <c r="O64" s="63"/>
      <c r="P64" s="51"/>
      <c r="Q64" s="56"/>
      <c r="R64" s="36"/>
      <c r="S64" s="25"/>
      <c r="T64" s="25"/>
      <c r="U64" s="25"/>
    </row>
    <row r="65" spans="1:21" ht="15.6">
      <c r="A65" s="48"/>
      <c r="B65" s="49"/>
      <c r="C65" s="50"/>
      <c r="D65" s="51"/>
      <c r="E65" s="65"/>
      <c r="F65" s="66"/>
      <c r="G65" s="59"/>
      <c r="H65" s="59"/>
      <c r="I65" s="65"/>
      <c r="J65" s="60"/>
      <c r="K65" s="61"/>
      <c r="L65" s="60"/>
      <c r="M65" s="59"/>
      <c r="N65" s="62"/>
      <c r="O65" s="63"/>
      <c r="P65" s="51"/>
      <c r="Q65" s="56"/>
      <c r="R65" s="36"/>
      <c r="S65" s="25"/>
      <c r="T65" s="25"/>
      <c r="U65" s="25"/>
    </row>
    <row r="66" spans="1:21" ht="15.6">
      <c r="A66" s="48"/>
      <c r="B66" s="49"/>
      <c r="C66" s="50"/>
      <c r="D66" s="51"/>
      <c r="E66" s="65"/>
      <c r="F66" s="66"/>
      <c r="G66" s="59"/>
      <c r="H66" s="59"/>
      <c r="I66" s="65"/>
      <c r="J66" s="60"/>
      <c r="K66" s="61"/>
      <c r="L66" s="60"/>
      <c r="M66" s="59"/>
      <c r="N66" s="62"/>
      <c r="O66" s="63"/>
      <c r="P66" s="51"/>
      <c r="Q66" s="56"/>
      <c r="R66" s="64"/>
      <c r="S66" s="25"/>
      <c r="T66" s="25"/>
      <c r="U66" s="25"/>
    </row>
    <row r="67" spans="1:21" ht="15.6">
      <c r="A67" s="48"/>
      <c r="B67" s="49"/>
      <c r="C67" s="50"/>
      <c r="D67" s="51"/>
      <c r="E67" s="65"/>
      <c r="F67" s="66"/>
      <c r="G67" s="59"/>
      <c r="H67" s="59"/>
      <c r="I67" s="65"/>
      <c r="J67" s="60"/>
      <c r="K67" s="61"/>
      <c r="L67" s="60"/>
      <c r="M67" s="59"/>
      <c r="N67" s="62"/>
      <c r="O67" s="63"/>
      <c r="P67" s="51"/>
      <c r="Q67" s="56"/>
      <c r="R67" s="64"/>
      <c r="S67" s="25"/>
      <c r="T67" s="25"/>
      <c r="U67" s="25"/>
    </row>
    <row r="68" spans="1:21" s="37" customFormat="1" ht="15.6">
      <c r="A68" s="48"/>
      <c r="B68" s="49"/>
      <c r="C68" s="50"/>
      <c r="D68" s="51"/>
      <c r="E68" s="65"/>
      <c r="F68" s="58"/>
      <c r="G68" s="59"/>
      <c r="H68" s="59"/>
      <c r="I68" s="60"/>
      <c r="J68" s="60"/>
      <c r="K68" s="61"/>
      <c r="L68" s="60"/>
      <c r="M68" s="59"/>
      <c r="N68" s="62"/>
      <c r="O68" s="63"/>
      <c r="P68" s="51"/>
      <c r="Q68" s="56"/>
      <c r="R68" s="36"/>
      <c r="S68" s="25"/>
      <c r="T68" s="25"/>
      <c r="U68" s="25"/>
    </row>
    <row r="69" spans="1:21" s="37" customFormat="1" ht="15.6">
      <c r="A69" s="48"/>
      <c r="B69" s="49"/>
      <c r="C69" s="50"/>
      <c r="D69" s="51"/>
      <c r="E69" s="65"/>
      <c r="F69" s="58"/>
      <c r="G69" s="59"/>
      <c r="H69" s="59"/>
      <c r="I69" s="60"/>
      <c r="J69" s="60"/>
      <c r="K69" s="61"/>
      <c r="L69" s="60"/>
      <c r="M69" s="59"/>
      <c r="N69" s="62"/>
      <c r="O69" s="63"/>
      <c r="P69" s="51"/>
      <c r="Q69" s="56"/>
      <c r="R69" s="36"/>
      <c r="S69" s="25"/>
      <c r="T69" s="25"/>
      <c r="U69" s="25"/>
    </row>
    <row r="70" spans="1:21" s="37" customFormat="1" ht="15.6">
      <c r="A70" s="48"/>
      <c r="B70" s="49"/>
      <c r="C70" s="50"/>
      <c r="D70" s="51"/>
      <c r="E70" s="65"/>
      <c r="F70" s="58"/>
      <c r="G70" s="59"/>
      <c r="H70" s="59"/>
      <c r="I70" s="60"/>
      <c r="J70" s="60"/>
      <c r="K70" s="61"/>
      <c r="L70" s="60"/>
      <c r="M70" s="59"/>
      <c r="N70" s="62"/>
      <c r="O70" s="63"/>
      <c r="P70" s="51"/>
      <c r="Q70" s="56"/>
      <c r="R70" s="36"/>
      <c r="S70" s="25"/>
      <c r="T70" s="25"/>
      <c r="U70" s="25"/>
    </row>
    <row r="71" spans="1:21" s="37" customFormat="1" ht="15.6">
      <c r="A71" s="48"/>
      <c r="B71" s="49"/>
      <c r="C71" s="50"/>
      <c r="D71" s="51"/>
      <c r="E71" s="65"/>
      <c r="F71" s="58"/>
      <c r="G71" s="59"/>
      <c r="H71" s="59"/>
      <c r="I71" s="60"/>
      <c r="J71" s="60"/>
      <c r="K71" s="61"/>
      <c r="L71" s="60"/>
      <c r="M71" s="59"/>
      <c r="N71" s="62"/>
      <c r="O71" s="63"/>
      <c r="P71" s="51"/>
      <c r="Q71" s="56"/>
      <c r="R71" s="36"/>
      <c r="S71" s="25"/>
      <c r="T71" s="25"/>
      <c r="U71" s="25"/>
    </row>
    <row r="72" spans="1:21" s="37" customFormat="1" ht="5.4" customHeight="1">
      <c r="A72" s="40"/>
      <c r="B72" s="51"/>
      <c r="C72" s="17"/>
      <c r="D72" s="51"/>
      <c r="E72" s="68"/>
      <c r="F72" s="69"/>
      <c r="G72" s="70"/>
      <c r="H72" s="70"/>
      <c r="I72" s="71"/>
      <c r="J72" s="71"/>
      <c r="K72" s="72"/>
      <c r="L72" s="71"/>
      <c r="M72" s="70"/>
      <c r="N72" s="73"/>
      <c r="O72" s="74"/>
      <c r="P72" s="51"/>
      <c r="Q72" s="38"/>
      <c r="R72" s="15"/>
      <c r="S72" s="15"/>
      <c r="T72" s="15"/>
      <c r="U72" s="15"/>
    </row>
  </sheetData>
  <mergeCells count="23">
    <mergeCell ref="Q23:R23"/>
    <mergeCell ref="Q24:R24"/>
    <mergeCell ref="Q25:R25"/>
    <mergeCell ref="Q26:R26"/>
    <mergeCell ref="Q27:R27"/>
    <mergeCell ref="Q28:R28"/>
    <mergeCell ref="Q18:R18"/>
    <mergeCell ref="Q20:R20"/>
    <mergeCell ref="Q9:R9"/>
    <mergeCell ref="Q17:R17"/>
    <mergeCell ref="Q19:R19"/>
    <mergeCell ref="Q22:R22"/>
    <mergeCell ref="Q21:R21"/>
    <mergeCell ref="Q29:R29"/>
    <mergeCell ref="Q30:R30"/>
    <mergeCell ref="Q31:R31"/>
    <mergeCell ref="Q10:R10"/>
    <mergeCell ref="Q11:R11"/>
    <mergeCell ref="Q12:R12"/>
    <mergeCell ref="Q13:R13"/>
    <mergeCell ref="Q14:R14"/>
    <mergeCell ref="Q15:R15"/>
    <mergeCell ref="Q16:R16"/>
  </mergeCells>
  <phoneticPr fontId="2" type="noConversion"/>
  <pageMargins left="0.51181102362204722" right="0.23622047244094491" top="0.86614173228346458" bottom="0.78740157480314965" header="0.51181102362204722" footer="0.47244094488188981"/>
  <pageSetup paperSize="9" fitToHeight="0" orientation="landscape" r:id="rId1"/>
  <headerFooter alignWithMargins="0">
    <oddHeader>&amp;L&amp;"Arial,Tučné"VUVel Brno
&amp;A
&amp;D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</vt:lpstr>
      <vt:lpstr>Specifikace!Názvy_tisku</vt:lpstr>
      <vt:lpstr>Specifikace!Oblast_tisku</vt:lpstr>
    </vt:vector>
  </TitlesOfParts>
  <Company>Chemoprag,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malecek</dc:creator>
  <cp:lastModifiedBy>Čáslavský Jan</cp:lastModifiedBy>
  <cp:lastPrinted>2022-10-26T10:22:46Z</cp:lastPrinted>
  <dcterms:created xsi:type="dcterms:W3CDTF">2010-01-11T10:51:11Z</dcterms:created>
  <dcterms:modified xsi:type="dcterms:W3CDTF">2022-10-26T10:23:10Z</dcterms:modified>
</cp:coreProperties>
</file>