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>
    <definedName name="_xlnm.Print_Area" localSheetId="0">'List1'!$A$1:$E$129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<sst xmlns="http://schemas.openxmlformats.org/spreadsheetml/2006/main" count="254" uniqueCount="230">
  <si>
    <t>Příloha č. 1 - Technická specifikace dodávky</t>
  </si>
  <si>
    <t>Předmětem dodávky:</t>
  </si>
  <si>
    <t>Počet kusů:</t>
  </si>
  <si>
    <t>Místo předání:</t>
  </si>
  <si>
    <t>Minimální požadované technické parametry:</t>
  </si>
  <si>
    <t>Vozidlo</t>
  </si>
  <si>
    <t>Výrobce vozidla:</t>
  </si>
  <si>
    <t>Obchodní označení vozidla:</t>
  </si>
  <si>
    <t>Typ vozidla:</t>
  </si>
  <si>
    <t>Rám vozidla</t>
  </si>
  <si>
    <t>Rám vozidla:</t>
  </si>
  <si>
    <t>silný - v provedení pro extrémní nasazení</t>
  </si>
  <si>
    <t>Světlá výška bez nástavby:</t>
  </si>
  <si>
    <t>ano</t>
  </si>
  <si>
    <t>Brodivost vozidla:</t>
  </si>
  <si>
    <t>min. 800 mm</t>
  </si>
  <si>
    <t>Pohon, nápravy, kola</t>
  </si>
  <si>
    <t>Pneumatiky:</t>
  </si>
  <si>
    <t>Motor</t>
  </si>
  <si>
    <t xml:space="preserve">Emisní norma:  </t>
  </si>
  <si>
    <t>dle platné legislativy</t>
  </si>
  <si>
    <t>Palivo motoru:</t>
  </si>
  <si>
    <t>motorová nafta</t>
  </si>
  <si>
    <t>Výkon motoru:</t>
  </si>
  <si>
    <t>min. 300 kW</t>
  </si>
  <si>
    <t>Spodní kryt motoru:</t>
  </si>
  <si>
    <t>ano - ocelový</t>
  </si>
  <si>
    <t>Palivová nádrž na pravé straně podvozku:</t>
  </si>
  <si>
    <t>Nádrž na AdBlue na pravé straně podvozku:</t>
  </si>
  <si>
    <t>min. 45 l</t>
  </si>
  <si>
    <t>Sání vzduchu:</t>
  </si>
  <si>
    <t>vysoké - za nebo nad kabinou</t>
  </si>
  <si>
    <t>Převodovka:</t>
  </si>
  <si>
    <t>Volič jízdních režimů:</t>
  </si>
  <si>
    <t>min. silnice/terén</t>
  </si>
  <si>
    <t>Kabina</t>
  </si>
  <si>
    <t>Přední nárazník:</t>
  </si>
  <si>
    <t>Ochrana předních světel proti rozbití:</t>
  </si>
  <si>
    <t>ano - drátová</t>
  </si>
  <si>
    <t>Barva:</t>
  </si>
  <si>
    <t>tmavomodrá</t>
  </si>
  <si>
    <t>Kabina vozidla:</t>
  </si>
  <si>
    <t>Počet míst k sezení:</t>
  </si>
  <si>
    <t>vzduchem odpružené</t>
  </si>
  <si>
    <t>Nezávislé topení do kabiny řidiče:</t>
  </si>
  <si>
    <t>Zabezpečení vozidla proti krádeži:</t>
  </si>
  <si>
    <t>ano - imobilizér, centrální zamykání</t>
  </si>
  <si>
    <t xml:space="preserve">Klimatizace:                             </t>
  </si>
  <si>
    <t>ano - tovární</t>
  </si>
  <si>
    <t>Autorádio s handsfree:</t>
  </si>
  <si>
    <t>Palubní počítač:</t>
  </si>
  <si>
    <t>ano - min. s ukazateli dojezdu, aktuální spotřeby a průměrné spotřeby na 100 km</t>
  </si>
  <si>
    <t>Elektricky ovládaná boční okna:</t>
  </si>
  <si>
    <t>Gumové rohožky do kabiny řidiče:</t>
  </si>
  <si>
    <t>Denní svícení automaticky po zapnutí klíčku:</t>
  </si>
  <si>
    <t>Vnější zpětná zrcátka elektricky ovládaná a vyhřívaná:</t>
  </si>
  <si>
    <t>Umožnění připojení externího modulu GPS na sběrnici vozidla bez porušení záruky. Sběrnice musí umožňovat vyčítání dat o stavu paliva v nádrži a o počtu ujetých km:</t>
  </si>
  <si>
    <t>ano - státní podnik využívá systém WEBDISPEČINK - dodavatel musí garantovat vzájemnou kompatibilitu a zajistit zpřístupnění dat na sběrnici vozidla</t>
  </si>
  <si>
    <t>Nástavbářský modul pro připojení hydraulické ruky, možnost ovládání otáček motoru a vypínání motoru:</t>
  </si>
  <si>
    <t>Akustická výstraha zpátečky:</t>
  </si>
  <si>
    <t>Bateriový odpojovač:</t>
  </si>
  <si>
    <t>Připojení přívěsu</t>
  </si>
  <si>
    <t>Tažné zařízení:</t>
  </si>
  <si>
    <t>Zásuvka pro přívěs:</t>
  </si>
  <si>
    <t>Přípojka na dvouokruhové brzdy přívěsu:</t>
  </si>
  <si>
    <t>ano - s ABS</t>
  </si>
  <si>
    <t>Vývod pro hydrauliku přívěsu:</t>
  </si>
  <si>
    <t>Ostatní požadavky</t>
  </si>
  <si>
    <t>Plnohodnotné rezervní kolo se zvedacím mechanismem:</t>
  </si>
  <si>
    <t>ano - na rámu vozidla nebo za kabinou</t>
  </si>
  <si>
    <t>Povinná výbava vozidla:</t>
  </si>
  <si>
    <t>Záruka minimálně:</t>
  </si>
  <si>
    <t>24 měsíců bez omezení na celé vozidlo (vozidlo včetně nástaveb a příslušenství)</t>
  </si>
  <si>
    <t>Zástavbový prostor HR:</t>
  </si>
  <si>
    <t>nekonečný</t>
  </si>
  <si>
    <t>Pákový mechanismus:</t>
  </si>
  <si>
    <t>Maximální hydraulický dosah:</t>
  </si>
  <si>
    <t>min. 16 m</t>
  </si>
  <si>
    <t>Nosnost při plném výsuvu:</t>
  </si>
  <si>
    <t>min. 1 600 kg</t>
  </si>
  <si>
    <t>Hydraulické čerpadlo namontované na PTO vozidla:</t>
  </si>
  <si>
    <t>Maximální pracovní tlak:</t>
  </si>
  <si>
    <t>min. 310 Bar</t>
  </si>
  <si>
    <t>Signalizace přetížení:</t>
  </si>
  <si>
    <t>zvuková a optická</t>
  </si>
  <si>
    <t>Stabilizační systém:</t>
  </si>
  <si>
    <t>Stabilizační noha/y před maskou vozidla:</t>
  </si>
  <si>
    <t>Naviják:</t>
  </si>
  <si>
    <t>Vývody hydraulických okruhů na konci ramene:</t>
  </si>
  <si>
    <t>Klešťový (lesnický) drapák:</t>
  </si>
  <si>
    <t>Drapák na sypké hmoty:</t>
  </si>
  <si>
    <t>Ostatní</t>
  </si>
  <si>
    <t>Přední čelo:</t>
  </si>
  <si>
    <t>Sloupky:</t>
  </si>
  <si>
    <t>odnímatelné</t>
  </si>
  <si>
    <t>Zadní čelo:</t>
  </si>
  <si>
    <t>Plastové blatníky zadních náprav:</t>
  </si>
  <si>
    <t>Box na nářadí:</t>
  </si>
  <si>
    <t>Ochrana proti nárazu vysokozdvižných vozíků:</t>
  </si>
  <si>
    <t>Rám valníku:</t>
  </si>
  <si>
    <t>Rám</t>
  </si>
  <si>
    <t>Ložná plocha a bočnice</t>
  </si>
  <si>
    <t>Hydraulický olej součástí dodávky:</t>
  </si>
  <si>
    <t>Výfuk:</t>
  </si>
  <si>
    <t>vysoký - za kabinou</t>
  </si>
  <si>
    <t>ano - teplovodní, výkon min. 2 kW</t>
  </si>
  <si>
    <t>Okno na zadní straně kabiny:</t>
  </si>
  <si>
    <t>Tachograf:</t>
  </si>
  <si>
    <t>ano - typ VDO</t>
  </si>
  <si>
    <t>24V, dle norem DIN, zásuvka 15 pólů, příbalem redukce na 2x 7 pólů</t>
  </si>
  <si>
    <t>Pracovní LED světlo:</t>
  </si>
  <si>
    <t>Hák:</t>
  </si>
  <si>
    <t>ano - sklopný do podlahy</t>
  </si>
  <si>
    <t>Autozásuvky v kabině řidiče:</t>
  </si>
  <si>
    <t>závěsné na hák, nastavitelná rozteč vidlice, nosnost min. 2000 kg</t>
  </si>
  <si>
    <t>Hasičský přístroj:</t>
  </si>
  <si>
    <t>Vázací prostředky:</t>
  </si>
  <si>
    <t>2 ks 6 l, univerzální (ABC) práškový, s platnou platností (1 ks v kabině, 1 ks ve schránce na rámu vozidla)</t>
  </si>
  <si>
    <t>max. 1 600 mm</t>
  </si>
  <si>
    <t>Bočnice:</t>
  </si>
  <si>
    <t>Materiál podlahy:</t>
  </si>
  <si>
    <t>automatická s min. 12 stupni, s možností manuální volby stupňů</t>
  </si>
  <si>
    <t>Podkládací desky pod stabilizační nohy:</t>
  </si>
  <si>
    <t>Paletizační vidle:</t>
  </si>
  <si>
    <t>žárově zinkovaný ocelový svařenec z podélných nosníků a příčníků, rozteč příčníků cca 600 mm</t>
  </si>
  <si>
    <t>- 4 ks  upínacích řetězů (hák-hák) s ráčnovým napínákem (5 000 kg, 3 m),
- 8 ks  textilních upevňovacích popruhů - kurtny (5 000 kg, 6 m)
- vždy 2 ks 1;2 a 4pramenného  řetězu (nosnost řetězu min. 10 000 kg, délka pramenu min. 2 m)
- 1 ks 1pramenného řetězu (nosnost min. 10 000 kg, délka 8 m)
- 4 ks textilní nekonečné smyčky (nosnost min. 10 000 kg, délka min. 8 m)
- 4 ks textilní nekonečné smyčky (nosnost min. 10 000 kg, délka min. 4 m)
všechny vázací prostředky budou certifikovány s platnou revizí</t>
  </si>
  <si>
    <t xml:space="preserve">1 ks </t>
  </si>
  <si>
    <t>Převo-
dovka</t>
  </si>
  <si>
    <t>min. 2</t>
  </si>
  <si>
    <t>Sedadlo řidiče a spolujezdce:</t>
  </si>
  <si>
    <t>Přední nápravy:</t>
  </si>
  <si>
    <t>Zadní nápravy:</t>
  </si>
  <si>
    <t>ano - tovární, automatická hubice s čepem o průměru 50 mm, možnost tažení přívěsů o hmotnosti min. 32 tun</t>
  </si>
  <si>
    <t xml:space="preserve">terénní - N3G </t>
  </si>
  <si>
    <t>zatížení min. 2x 13 t, odpružení parabolickými pery nebo vzduchem nebo kombinací pera/vzduch, stabilizátory</t>
  </si>
  <si>
    <t>Ochrana zadních světel proti rozbití:</t>
  </si>
  <si>
    <t>šíře čelistí min. 400 mm, užitné zatížení min. 3000 kg, vlastní rotátor pro zatížení 4500 kg, dvojitá brzda rotátoru</t>
  </si>
  <si>
    <t>dle platné legislativy, počet výstražných vest dle počtu míst k sezení, sada žárovek, zvedák (hever) min. 20 t, tažná tyč,</t>
  </si>
  <si>
    <t>mimo kabinu vozidla</t>
  </si>
  <si>
    <t>Rozměr ložné plochy:</t>
  </si>
  <si>
    <t>Nouzové pákové ovládání na hydraulickém rozvaděči:</t>
  </si>
  <si>
    <t>ano - včetně opěrných noh</t>
  </si>
  <si>
    <t>Uzávěrky diferenciálů:</t>
  </si>
  <si>
    <t>Přední/zadní lapače nečistot:</t>
  </si>
  <si>
    <t>Valníková nástavba:</t>
  </si>
  <si>
    <t>Nástavba kompatibilní a plně funkční s dodávaným vozidlem:</t>
  </si>
  <si>
    <t>ano - např. při převozu kulatiny</t>
  </si>
  <si>
    <t>min. 2 ks v továrním provedení na přístrojové desce, 12/24 V</t>
  </si>
  <si>
    <t>Zajištění přístupu pro kontrolu střechy nebo ložného prostoru z kabiny řidiče:</t>
  </si>
  <si>
    <t>ano - dle možností na straně kabiny stupínky a madla</t>
  </si>
  <si>
    <t>Zadní a boční ochrany proti podjetí:</t>
  </si>
  <si>
    <t>Stabilizační nohy v zadním převisu:</t>
  </si>
  <si>
    <t>na rameni</t>
  </si>
  <si>
    <t>s možností ovládání na dálkovém ovladači, průměr lana min. 10 mm, délka lana min. 60 m, zatížení min. 20 kN, trojitá kladka, hák,</t>
  </si>
  <si>
    <t>dva nezávislé okruhy, hadice vedeny v navíjecím bubnu</t>
  </si>
  <si>
    <t>klešťový (lesnický) drapák, drapák na sypké hmoty, hák (pevný)</t>
  </si>
  <si>
    <t>Možnost fixace vázacích prostředků i přes okraj rámu:</t>
  </si>
  <si>
    <t>ocelové, min. výška 1 200 mm, 2 ks kotevních ok, nosnost min 5 000 kg, hrazda s háčky pro umístění vázacích prostředků</t>
  </si>
  <si>
    <t>Diodová oranžová nízkoprofilová výstražná světelná rampa:</t>
  </si>
  <si>
    <t>všech nápravových a mezinápravových diferenciálů u poháněných náprav</t>
  </si>
  <si>
    <t>Pohon a konfigurace náprav:</t>
  </si>
  <si>
    <t>Vnější sluneční clona:</t>
  </si>
  <si>
    <t>ano - na kabině vozidla s kovovým krytem</t>
  </si>
  <si>
    <t>Reflexní prvky:</t>
  </si>
  <si>
    <t>Výstražné osvětlení zadní častí vozidla:</t>
  </si>
  <si>
    <t>min. 6 ks oranžových blikajících výstražných světel (např. typ Predátor), zapínání společně s výstražnou světelnou rampou nebo ovladači umístěnými bezprostředně vedle sebe</t>
  </si>
  <si>
    <t>Aktivní chladič hydraulického oleje:</t>
  </si>
  <si>
    <t>překližka, tloušťka min. 27 mm, protiskluzová, voděodolná</t>
  </si>
  <si>
    <t>3x na jedné straně valníku (dělené na 1/3 délky valníku), min. výška 800 mm, hliníkové, eloxované, demontovatelné, na každé bočnici 2x sklopný stupínek pro přístup do ložné plochy</t>
  </si>
  <si>
    <t>Světelná rampa pro osvětlení ložné plochy valníkové nástavby:</t>
  </si>
  <si>
    <t>ano - rampa umístěná na kabině nebo na samostatné konstrukci za kabinou s min. 2 ks pracovních LED světel</t>
  </si>
  <si>
    <t xml:space="preserve">otevírání kolem spodní osy, hliníkové, eloxované, demontovatelné, 2x sklopný stupínek nebo výsuvný žebřík pro přístup do ložné plochy </t>
  </si>
  <si>
    <t>min. 300 mm</t>
  </si>
  <si>
    <t>Předehřev paliva pro studené starty:</t>
  </si>
  <si>
    <t>ano - v palivovém filtru</t>
  </si>
  <si>
    <t>Revize</t>
  </si>
  <si>
    <t>Vozidlo s nástavbami homologováno pro provoz bez výjimek z nadrozměrných přeprav:</t>
  </si>
  <si>
    <t>ano - bez výjimek</t>
  </si>
  <si>
    <t xml:space="preserve">zpráva o ověřovací zkoušce a revizní zpráva </t>
  </si>
  <si>
    <t>zatížení min. 2x 10 t, odpružení parabolickými pery nebo vzduchem nebo kombinací pera/vzduch, stabilizátory</t>
  </si>
  <si>
    <t>Revizní dokumentace:</t>
  </si>
  <si>
    <t>Zajišťovací ventily proti poklesu břemene nebo prasknutí hydraulického vedení:</t>
  </si>
  <si>
    <t>pohon min. 8x6, první dvě nápravy řiditelné, ne provedení tridem</t>
  </si>
  <si>
    <t>Legislativní užitečná hmotnost vozidla s nástavbami:</t>
  </si>
  <si>
    <t>denní s úložným prostorem za sedačkami</t>
  </si>
  <si>
    <t>Kotevní oka v okrajovém profilu:</t>
  </si>
  <si>
    <t>zapuštěná (rovná podlaha), 7 ks na každé straně, nosnost min. 5 000 kg</t>
  </si>
  <si>
    <t>ano - hydraulicky vysouvatelné v horizontálním i vertikálním směru s min. šířkou 7 250 mm, hydraulicky otočné o 180°, ovládané z dálkového ovládání, LED výstražné osvětlení umístěné na nohou v pracovní poloze</t>
  </si>
  <si>
    <t>ano - hydraulicky vysouvatelné v horizontálním i vertikálním směru pro zajištění stability vozidla, ovládané z dálkového ovládání, LED výstražné osvětlení umístěné na nohou v pracovní poloze</t>
  </si>
  <si>
    <t>min. 13 000 kg</t>
  </si>
  <si>
    <t>délka min. 6 200 mm, šířka min. 2 400 mm</t>
  </si>
  <si>
    <t>min. 90 km/h</t>
  </si>
  <si>
    <t>Maximální rychlost vozidla:</t>
  </si>
  <si>
    <t>Uchazeč doplní žlutě označená pole</t>
  </si>
  <si>
    <t>PS Pouchov, Stavební 915, Hradec Králové</t>
  </si>
  <si>
    <t>min. rozměr 315/80 R22,5, univerzální (letní i zimní), terénní dezén (např. typ Continental MPT 81 nebo obdobný), na zadních nápravách dvoumontáž</t>
  </si>
  <si>
    <t>PTO pro pohon HR:</t>
  </si>
  <si>
    <t>HR</t>
  </si>
  <si>
    <t>Výrobce HR:</t>
  </si>
  <si>
    <t>Model HR:</t>
  </si>
  <si>
    <t>Požadavky na HR</t>
  </si>
  <si>
    <t>Umístění HR:</t>
  </si>
  <si>
    <t>na vozidle za kabinou řidiče, rozbalování HR na pravou stranu podvozku (mimo vozovku)</t>
  </si>
  <si>
    <t>Rozsah otáčení HR:</t>
  </si>
  <si>
    <t>Centrální mazání otoče a sloupu HR:</t>
  </si>
  <si>
    <t>Dálkové ovládání HR:</t>
  </si>
  <si>
    <t xml:space="preserve">ano - rádiové, min. 6 funkcí, centrální tlačítko STOP, regulace výkonu motoru vozidla (včetně spuštění a zastavení motoru), funkce na zpomalení chodu HR, klakson, nouzový propojovací kabel (min. 10 m), nabíjecí adaptér k dálkovému ovladači a náhradní baterie </t>
  </si>
  <si>
    <t>Stabilizační systém HR</t>
  </si>
  <si>
    <t>Stabilizační nohy HR:</t>
  </si>
  <si>
    <t>ano - hydraulicky vysouvatelná/é pro možnost práce HR přes kabinu vozidla v neomezeném režimu zdvihu, (počet 1 nebo 2 dle technické dokumentace)</t>
  </si>
  <si>
    <t>ano - pod každý opěrný bod, určené pro max. zatížení HR, držáky desek součástí nástavby</t>
  </si>
  <si>
    <t>Příslušenství HR</t>
  </si>
  <si>
    <t>Možnost připojení přídavných zařízení k HR:</t>
  </si>
  <si>
    <t>otočný hák pro vázací prostředky, nosnost dle maximální nosnosti HR</t>
  </si>
  <si>
    <t>Jednotlivé prvky HR jsou vzájemně kompatibilní a plně funkční a budou dosahovat parametrů uvedených výrobcem:</t>
  </si>
  <si>
    <t>HR kompatibilní a plně funkční s dodávaným vozidlem:</t>
  </si>
  <si>
    <t>Držák rozložené HR v ložné ploše:</t>
  </si>
  <si>
    <t>ano - s dostatečným výkonem pro bezproblémový provoz hydraulické ruky při jakémkoliv zatížení</t>
  </si>
  <si>
    <t>Hydraulická ruka:</t>
  </si>
  <si>
    <t>Nákladní vozidlo s HR (HK) - nové</t>
  </si>
  <si>
    <t>č.ř.</t>
  </si>
  <si>
    <t>360°</t>
  </si>
  <si>
    <t>Rozsah pracovních činnost HR:</t>
  </si>
  <si>
    <t>systém umožňující částečnou funkčnost HR v zavislosti na vysunutí stabilizačních nohou (proporcionálně, stranově)</t>
  </si>
  <si>
    <t>min. 2 ks o min. objemu 200 l a min. 2 ks o min. objemu 40 l, uzamykatelné, odolné povětrnostním podmínkám, umístěné dle prostorových možností nástavby či podvozku.</t>
  </si>
  <si>
    <t>šíře čelistí min. 600 mm, nosnost (užitné zatížení) min. 3000 kg, kapacita min. 200 l, vlastní rotátor pro zatížení 4 500 kg.</t>
  </si>
  <si>
    <t>ano - dvoucestná hydraulika (včetně regulace tlaku a průtoku v hydraulickém okruhu)</t>
  </si>
  <si>
    <t>Před maskou kabiny:</t>
  </si>
  <si>
    <t>vyvedené podélníky rámu podvozku nebo tovární adaptér výrobce vozidla upevněný k rámu vozidla, který zajistí stejné vlastnosti a parametry (nosnosti, nájezdové úhly, pevnostní parametry v případě manipulací hydraulickým jeřábem před kabinou) jako v případě vyvedení podélníku rámu před masku kabiny</t>
  </si>
  <si>
    <t>min. 270 l, provedení nerez nebo hliník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</si>
</sst>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164" fontId="7" fillId="0" borderId="0" applyBorder="0" applyProtection="0">
      <alignment/>
    </xf>
  </cellStyleXfs>
  <cellXfs count="141">
    <xf numFmtId="0" fontId="0" fillId="0" borderId="0" xfId="0"/>
    <xf numFmtId="164" fontId="4" fillId="0" borderId="0" xfId="20" applyFont="1" applyFill="1" applyAlignment="1">
      <alignment vertical="center" wrapText="1"/>
    </xf>
    <xf numFmtId="164" fontId="5" fillId="0" borderId="0" xfId="20" applyFont="1" applyFill="1" applyAlignment="1">
      <alignment horizontal="left" vertical="center"/>
    </xf>
    <xf numFmtId="164" fontId="6" fillId="0" borderId="0" xfId="20" applyFont="1" applyFill="1" applyAlignment="1">
      <alignment vertical="center"/>
    </xf>
    <xf numFmtId="164" fontId="4" fillId="0" borderId="0" xfId="20" applyFont="1" applyFill="1" applyAlignment="1">
      <alignment horizontal="justify" vertical="center" wrapText="1"/>
    </xf>
    <xf numFmtId="164" fontId="4" fillId="0" borderId="0" xfId="20" applyFont="1" applyFill="1" applyAlignment="1">
      <alignment horizontal="left" vertical="center" wrapText="1"/>
    </xf>
    <xf numFmtId="164" fontId="4" fillId="0" borderId="0" xfId="21" applyFont="1" applyFill="1" applyAlignment="1">
      <alignment horizontal="left" vertical="center" wrapText="1"/>
    </xf>
    <xf numFmtId="164" fontId="6" fillId="0" borderId="0" xfId="20" applyFont="1" applyFill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vertical="center"/>
    </xf>
    <xf numFmtId="164" fontId="11" fillId="0" borderId="0" xfId="20" applyFont="1" applyFill="1" applyAlignment="1">
      <alignment vertical="center" wrapText="1"/>
    </xf>
    <xf numFmtId="164" fontId="8" fillId="0" borderId="0" xfId="20" applyFont="1" applyFill="1" applyAlignment="1">
      <alignment horizontal="left" vertical="center"/>
    </xf>
    <xf numFmtId="164" fontId="11" fillId="0" borderId="0" xfId="20" applyFont="1" applyFill="1" applyAlignment="1">
      <alignment vertical="center"/>
    </xf>
    <xf numFmtId="164" fontId="10" fillId="0" borderId="0" xfId="20" applyFont="1" applyFill="1" applyAlignment="1">
      <alignment horizontal="left" vertical="center" wrapText="1"/>
    </xf>
    <xf numFmtId="164" fontId="8" fillId="2" borderId="2" xfId="20" applyFont="1" applyFill="1" applyBorder="1" applyAlignment="1">
      <alignment horizontal="left" vertical="center"/>
    </xf>
    <xf numFmtId="164" fontId="8" fillId="2" borderId="3" xfId="20" applyFont="1" applyFill="1" applyBorder="1" applyAlignment="1">
      <alignment horizontal="left" vertical="center"/>
    </xf>
    <xf numFmtId="164" fontId="11" fillId="3" borderId="4" xfId="20" applyFont="1" applyFill="1" applyBorder="1" applyAlignment="1">
      <alignment horizontal="left" vertical="center" wrapText="1"/>
    </xf>
    <xf numFmtId="164" fontId="11" fillId="0" borderId="4" xfId="21" applyFont="1" applyFill="1" applyBorder="1" applyAlignment="1">
      <alignment horizontal="left" vertical="center" wrapText="1"/>
    </xf>
    <xf numFmtId="164" fontId="11" fillId="0" borderId="4" xfId="20" applyFont="1" applyFill="1" applyBorder="1" applyAlignment="1">
      <alignment horizontal="justify" vertical="center" wrapText="1"/>
    </xf>
    <xf numFmtId="164" fontId="11" fillId="2" borderId="5" xfId="20" applyFont="1" applyFill="1" applyBorder="1" applyAlignment="1">
      <alignment horizontal="left" vertical="center"/>
    </xf>
    <xf numFmtId="164" fontId="11" fillId="2" borderId="6" xfId="20" applyFont="1" applyFill="1" applyBorder="1" applyAlignment="1">
      <alignment horizontal="left" vertical="center"/>
    </xf>
    <xf numFmtId="164" fontId="11" fillId="2" borderId="7" xfId="20" applyFont="1" applyFill="1" applyBorder="1" applyAlignment="1">
      <alignment horizontal="left" vertical="center"/>
    </xf>
    <xf numFmtId="164" fontId="11" fillId="0" borderId="1" xfId="20" applyFont="1" applyFill="1" applyBorder="1" applyAlignment="1">
      <alignment horizontal="left" vertical="center" wrapText="1"/>
    </xf>
    <xf numFmtId="164" fontId="11" fillId="0" borderId="8" xfId="20" applyFont="1" applyFill="1" applyBorder="1" applyAlignment="1">
      <alignment horizontal="left" vertical="center" wrapText="1"/>
    </xf>
    <xf numFmtId="164" fontId="11" fillId="0" borderId="9" xfId="20" applyFont="1" applyFill="1" applyBorder="1" applyAlignment="1">
      <alignment vertical="center"/>
    </xf>
    <xf numFmtId="164" fontId="11" fillId="0" borderId="10" xfId="20" applyFont="1" applyFill="1" applyBorder="1" applyAlignment="1">
      <alignment vertical="center" wrapText="1"/>
    </xf>
    <xf numFmtId="164" fontId="11" fillId="2" borderId="11" xfId="20" applyFont="1" applyFill="1" applyBorder="1" applyAlignment="1">
      <alignment horizontal="left" vertical="center"/>
    </xf>
    <xf numFmtId="164" fontId="11" fillId="2" borderId="12" xfId="20" applyFont="1" applyFill="1" applyBorder="1" applyAlignment="1">
      <alignment horizontal="left" vertical="center"/>
    </xf>
    <xf numFmtId="164" fontId="11" fillId="0" borderId="9" xfId="20" applyFont="1" applyFill="1" applyBorder="1" applyAlignment="1">
      <alignment horizontal="left" vertical="center" wrapText="1"/>
    </xf>
    <xf numFmtId="164" fontId="11" fillId="0" borderId="10" xfId="2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64" fontId="11" fillId="0" borderId="15" xfId="20" applyFont="1" applyFill="1" applyBorder="1" applyAlignment="1">
      <alignment horizontal="left" vertical="center" wrapText="1"/>
    </xf>
    <xf numFmtId="164" fontId="11" fillId="2" borderId="16" xfId="20" applyFont="1" applyFill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164" fontId="8" fillId="2" borderId="18" xfId="20" applyFont="1" applyFill="1" applyBorder="1" applyAlignment="1">
      <alignment horizontal="left" vertical="center"/>
    </xf>
    <xf numFmtId="164" fontId="8" fillId="2" borderId="19" xfId="20" applyFont="1" applyFill="1" applyBorder="1" applyAlignment="1">
      <alignment horizontal="left" vertical="center"/>
    </xf>
    <xf numFmtId="164" fontId="12" fillId="0" borderId="13" xfId="20" applyFont="1" applyFill="1" applyBorder="1" applyAlignment="1">
      <alignment horizontal="left" vertical="center" wrapText="1"/>
    </xf>
    <xf numFmtId="164" fontId="12" fillId="0" borderId="20" xfId="20" applyFont="1" applyFill="1" applyBorder="1" applyAlignment="1">
      <alignment horizontal="left" vertical="center" wrapText="1"/>
    </xf>
    <xf numFmtId="164" fontId="12" fillId="0" borderId="1" xfId="20" applyFont="1" applyFill="1" applyBorder="1" applyAlignment="1">
      <alignment horizontal="left" vertical="center" wrapText="1"/>
    </xf>
    <xf numFmtId="164" fontId="12" fillId="0" borderId="8" xfId="20" applyFont="1" applyFill="1" applyBorder="1" applyAlignment="1">
      <alignment horizontal="left" vertical="center" wrapText="1"/>
    </xf>
    <xf numFmtId="164" fontId="11" fillId="0" borderId="21" xfId="20" applyFont="1" applyFill="1" applyBorder="1" applyAlignment="1">
      <alignment horizontal="left" vertical="center" wrapText="1"/>
    </xf>
    <xf numFmtId="164" fontId="11" fillId="0" borderId="4" xfId="20" applyFont="1" applyFill="1" applyBorder="1" applyAlignment="1">
      <alignment horizontal="left" vertical="center" wrapText="1"/>
    </xf>
    <xf numFmtId="164" fontId="11" fillId="0" borderId="13" xfId="20" applyFont="1" applyFill="1" applyBorder="1" applyAlignment="1">
      <alignment horizontal="left" vertical="center" wrapText="1"/>
    </xf>
    <xf numFmtId="164" fontId="11" fillId="0" borderId="20" xfId="20" applyFont="1" applyFill="1" applyBorder="1" applyAlignment="1">
      <alignment horizontal="left" vertical="center" wrapText="1"/>
    </xf>
    <xf numFmtId="164" fontId="11" fillId="0" borderId="22" xfId="20" applyFont="1" applyFill="1" applyBorder="1" applyAlignment="1">
      <alignment horizontal="left" vertical="center" wrapText="1"/>
    </xf>
    <xf numFmtId="164" fontId="11" fillId="0" borderId="23" xfId="20" applyFont="1" applyFill="1" applyBorder="1" applyAlignment="1">
      <alignment horizontal="left" vertical="center" wrapText="1"/>
    </xf>
    <xf numFmtId="164" fontId="11" fillId="0" borderId="0" xfId="20" applyFont="1" applyFill="1" applyBorder="1" applyAlignment="1">
      <alignment vertical="center"/>
    </xf>
    <xf numFmtId="164" fontId="11" fillId="0" borderId="0" xfId="20" applyFont="1" applyFill="1" applyBorder="1" applyAlignment="1">
      <alignment vertical="center" wrapText="1"/>
    </xf>
    <xf numFmtId="164" fontId="10" fillId="0" borderId="0" xfId="20" applyFont="1" applyFill="1" applyBorder="1" applyAlignment="1">
      <alignment vertical="center"/>
    </xf>
    <xf numFmtId="164" fontId="11" fillId="0" borderId="0" xfId="20" applyFont="1" applyFill="1" applyBorder="1" applyAlignment="1">
      <alignment horizontal="left" vertical="center" wrapText="1"/>
    </xf>
    <xf numFmtId="164" fontId="11" fillId="0" borderId="24" xfId="20" applyFont="1" applyFill="1" applyBorder="1" applyAlignment="1">
      <alignment horizontal="left" vertical="center" wrapText="1"/>
    </xf>
    <xf numFmtId="164" fontId="11" fillId="0" borderId="25" xfId="20" applyFont="1" applyFill="1" applyBorder="1" applyAlignment="1">
      <alignment horizontal="justify" vertical="center" wrapText="1"/>
    </xf>
    <xf numFmtId="164" fontId="11" fillId="0" borderId="21" xfId="20" applyFont="1" applyFill="1" applyBorder="1" applyAlignment="1">
      <alignment horizontal="justify" vertical="center" wrapText="1"/>
    </xf>
    <xf numFmtId="164" fontId="11" fillId="0" borderId="26" xfId="20" applyFont="1" applyFill="1" applyBorder="1" applyAlignment="1">
      <alignment horizontal="left" vertical="center" wrapText="1"/>
    </xf>
    <xf numFmtId="164" fontId="11" fillId="3" borderId="27" xfId="20" applyFont="1" applyFill="1" applyBorder="1" applyAlignment="1">
      <alignment horizontal="left" vertical="center" wrapText="1"/>
    </xf>
    <xf numFmtId="164" fontId="11" fillId="0" borderId="27" xfId="20" applyFont="1" applyFill="1" applyBorder="1" applyAlignment="1">
      <alignment horizontal="left" vertical="center" wrapText="1"/>
    </xf>
    <xf numFmtId="164" fontId="11" fillId="0" borderId="28" xfId="20" applyFont="1" applyFill="1" applyBorder="1" applyAlignment="1">
      <alignment horizontal="left" vertical="center" wrapText="1"/>
    </xf>
    <xf numFmtId="164" fontId="11" fillId="0" borderId="28" xfId="20" applyFont="1" applyFill="1" applyBorder="1" applyAlignment="1">
      <alignment vertical="center" wrapText="1"/>
    </xf>
    <xf numFmtId="164" fontId="11" fillId="0" borderId="24" xfId="20" applyFont="1" applyFill="1" applyBorder="1" applyAlignment="1">
      <alignment vertical="center" wrapText="1"/>
    </xf>
    <xf numFmtId="164" fontId="12" fillId="0" borderId="1" xfId="2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164" fontId="11" fillId="0" borderId="20" xfId="2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textRotation="90" wrapText="1"/>
    </xf>
    <xf numFmtId="0" fontId="0" fillId="0" borderId="0" xfId="0" applyBorder="1"/>
    <xf numFmtId="164" fontId="11" fillId="0" borderId="0" xfId="20" applyFont="1" applyFill="1" applyBorder="1" applyAlignment="1">
      <alignment horizontal="left" vertical="center"/>
    </xf>
    <xf numFmtId="164" fontId="11" fillId="0" borderId="14" xfId="20" applyFont="1" applyFill="1" applyBorder="1" applyAlignment="1">
      <alignment vertical="center"/>
    </xf>
    <xf numFmtId="164" fontId="11" fillId="0" borderId="15" xfId="20" applyFont="1" applyFill="1" applyBorder="1" applyAlignment="1">
      <alignment vertical="center" wrapText="1"/>
    </xf>
    <xf numFmtId="164" fontId="11" fillId="0" borderId="9" xfId="20" applyFont="1" applyFill="1" applyBorder="1" applyAlignment="1">
      <alignment horizontal="left" vertical="center" wrapText="1"/>
    </xf>
    <xf numFmtId="164" fontId="8" fillId="2" borderId="7" xfId="20" applyFont="1" applyFill="1" applyBorder="1" applyAlignment="1">
      <alignment horizontal="left" vertical="center"/>
    </xf>
    <xf numFmtId="164" fontId="8" fillId="2" borderId="5" xfId="20" applyFont="1" applyFill="1" applyBorder="1" applyAlignment="1">
      <alignment horizontal="left" vertical="center"/>
    </xf>
    <xf numFmtId="164" fontId="11" fillId="0" borderId="14" xfId="20" applyFont="1" applyFill="1" applyBorder="1" applyAlignment="1">
      <alignment horizontal="left" vertical="center" wrapText="1"/>
    </xf>
    <xf numFmtId="164" fontId="11" fillId="0" borderId="8" xfId="20" applyFont="1" applyFill="1" applyBorder="1" applyAlignment="1">
      <alignment horizontal="justify" vertical="center" wrapText="1"/>
    </xf>
    <xf numFmtId="0" fontId="9" fillId="0" borderId="9" xfId="0" applyFont="1" applyBorder="1" applyAlignment="1">
      <alignment vertical="center" wrapText="1"/>
    </xf>
    <xf numFmtId="164" fontId="11" fillId="0" borderId="13" xfId="20" applyFont="1" applyFill="1" applyBorder="1" applyAlignment="1">
      <alignment vertical="center" wrapText="1"/>
    </xf>
    <xf numFmtId="164" fontId="11" fillId="0" borderId="20" xfId="20" applyFont="1" applyFill="1" applyBorder="1" applyAlignment="1">
      <alignment vertical="center" wrapText="1"/>
    </xf>
    <xf numFmtId="164" fontId="11" fillId="0" borderId="1" xfId="20" applyFont="1" applyFill="1" applyBorder="1" applyAlignment="1">
      <alignment vertical="center" wrapText="1"/>
    </xf>
    <xf numFmtId="164" fontId="11" fillId="0" borderId="8" xfId="20" applyFont="1" applyFill="1" applyBorder="1" applyAlignment="1">
      <alignment vertical="center" wrapText="1"/>
    </xf>
    <xf numFmtId="164" fontId="11" fillId="0" borderId="8" xfId="21" applyFont="1" applyFill="1" applyBorder="1" applyAlignment="1">
      <alignment vertical="center" wrapText="1"/>
    </xf>
    <xf numFmtId="164" fontId="12" fillId="0" borderId="1" xfId="20" applyFont="1" applyFill="1" applyBorder="1" applyAlignment="1">
      <alignment vertical="center" wrapText="1"/>
    </xf>
    <xf numFmtId="164" fontId="12" fillId="0" borderId="8" xfId="20" applyFont="1" applyFill="1" applyBorder="1" applyAlignment="1">
      <alignment vertical="center" wrapText="1"/>
    </xf>
    <xf numFmtId="164" fontId="12" fillId="0" borderId="8" xfId="21" applyFont="1" applyFill="1" applyBorder="1" applyAlignment="1">
      <alignment vertical="center" wrapText="1"/>
    </xf>
    <xf numFmtId="164" fontId="12" fillId="0" borderId="22" xfId="20" applyFont="1" applyFill="1" applyBorder="1" applyAlignment="1">
      <alignment vertical="center" wrapText="1"/>
    </xf>
    <xf numFmtId="164" fontId="12" fillId="0" borderId="23" xfId="21" applyFont="1" applyFill="1" applyBorder="1" applyAlignment="1">
      <alignment vertical="center" wrapText="1"/>
    </xf>
    <xf numFmtId="164" fontId="12" fillId="0" borderId="23" xfId="20" applyFont="1" applyFill="1" applyBorder="1" applyAlignment="1">
      <alignment vertical="center" wrapText="1"/>
    </xf>
    <xf numFmtId="164" fontId="11" fillId="0" borderId="27" xfId="20" applyFont="1" applyFill="1" applyBorder="1" applyAlignment="1">
      <alignment vertical="center" wrapText="1"/>
    </xf>
    <xf numFmtId="164" fontId="11" fillId="0" borderId="4" xfId="20" applyFont="1" applyFill="1" applyBorder="1" applyAlignment="1">
      <alignment vertical="center" wrapText="1"/>
    </xf>
    <xf numFmtId="164" fontId="11" fillId="0" borderId="29" xfId="20" applyFont="1" applyFill="1" applyBorder="1" applyAlignment="1">
      <alignment vertical="center" wrapText="1"/>
    </xf>
    <xf numFmtId="164" fontId="11" fillId="2" borderId="30" xfId="20" applyFont="1" applyFill="1" applyBorder="1" applyAlignment="1">
      <alignment horizontal="left" vertical="center"/>
    </xf>
    <xf numFmtId="164" fontId="12" fillId="0" borderId="31" xfId="20" applyFont="1" applyFill="1" applyBorder="1" applyAlignment="1">
      <alignment vertical="center" wrapText="1"/>
    </xf>
    <xf numFmtId="164" fontId="12" fillId="0" borderId="32" xfId="2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1" fillId="0" borderId="33" xfId="20" applyFont="1" applyFill="1" applyBorder="1" applyAlignment="1">
      <alignment horizontal="left" vertical="center" wrapText="1"/>
    </xf>
    <xf numFmtId="164" fontId="11" fillId="0" borderId="34" xfId="20" applyFont="1" applyFill="1" applyBorder="1" applyAlignment="1">
      <alignment horizontal="left" vertical="center" wrapText="1"/>
    </xf>
    <xf numFmtId="164" fontId="8" fillId="2" borderId="35" xfId="20" applyFont="1" applyFill="1" applyBorder="1" applyAlignment="1">
      <alignment horizontal="left" vertical="center"/>
    </xf>
    <xf numFmtId="0" fontId="9" fillId="0" borderId="36" xfId="0" applyFont="1" applyBorder="1" applyAlignment="1">
      <alignment horizontal="center" vertical="center" wrapText="1"/>
    </xf>
    <xf numFmtId="164" fontId="9" fillId="0" borderId="36" xfId="20" applyFont="1" applyFill="1" applyBorder="1" applyAlignment="1">
      <alignment horizontal="center" vertical="center" textRotation="90" wrapText="1"/>
    </xf>
    <xf numFmtId="164" fontId="11" fillId="2" borderId="0" xfId="20" applyFont="1" applyFill="1" applyBorder="1" applyAlignment="1">
      <alignment horizontal="center" vertical="center"/>
    </xf>
    <xf numFmtId="164" fontId="12" fillId="2" borderId="7" xfId="20" applyFont="1" applyFill="1" applyBorder="1" applyAlignment="1">
      <alignment horizontal="left" vertical="center"/>
    </xf>
    <xf numFmtId="164" fontId="12" fillId="0" borderId="0" xfId="20" applyFont="1" applyFill="1" applyAlignment="1">
      <alignment vertical="center"/>
    </xf>
    <xf numFmtId="0" fontId="12" fillId="0" borderId="0" xfId="0" applyFont="1"/>
    <xf numFmtId="0" fontId="13" fillId="0" borderId="0" xfId="0" applyFont="1"/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1" fillId="0" borderId="9" xfId="20" applyFont="1" applyFill="1" applyBorder="1" applyAlignment="1">
      <alignment horizontal="left" vertical="center" wrapText="1"/>
    </xf>
    <xf numFmtId="164" fontId="11" fillId="0" borderId="10" xfId="20" applyFont="1" applyFill="1" applyBorder="1" applyAlignment="1">
      <alignment horizontal="left" vertical="center" wrapText="1"/>
    </xf>
    <xf numFmtId="164" fontId="12" fillId="2" borderId="5" xfId="20" applyFont="1" applyFill="1" applyBorder="1" applyAlignment="1">
      <alignment horizontal="left" vertical="center"/>
    </xf>
    <xf numFmtId="164" fontId="9" fillId="0" borderId="16" xfId="20" applyFont="1" applyFill="1" applyBorder="1" applyAlignment="1">
      <alignment horizontal="center" vertical="center" textRotation="90" wrapText="1"/>
    </xf>
    <xf numFmtId="164" fontId="9" fillId="0" borderId="30" xfId="20" applyFont="1" applyFill="1" applyBorder="1" applyAlignment="1">
      <alignment horizontal="center" vertical="center" textRotation="90" wrapText="1"/>
    </xf>
    <xf numFmtId="164" fontId="9" fillId="0" borderId="38" xfId="20" applyFont="1" applyFill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12" fillId="0" borderId="38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textRotation="90" wrapText="1"/>
    </xf>
    <xf numFmtId="164" fontId="10" fillId="0" borderId="0" xfId="20" applyFont="1" applyFill="1" applyBorder="1" applyAlignment="1">
      <alignment horizontal="left" vertical="center"/>
    </xf>
    <xf numFmtId="164" fontId="11" fillId="0" borderId="26" xfId="20" applyFont="1" applyFill="1" applyBorder="1" applyAlignment="1">
      <alignment horizontal="left" vertical="center" wrapText="1"/>
    </xf>
    <xf numFmtId="164" fontId="11" fillId="0" borderId="21" xfId="20" applyFont="1" applyFill="1" applyBorder="1" applyAlignment="1">
      <alignment horizontal="left" vertical="center" wrapText="1"/>
    </xf>
    <xf numFmtId="164" fontId="11" fillId="0" borderId="27" xfId="20" applyFont="1" applyFill="1" applyBorder="1" applyAlignment="1">
      <alignment horizontal="left" vertical="center" wrapText="1"/>
    </xf>
    <xf numFmtId="164" fontId="11" fillId="0" borderId="4" xfId="2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textRotation="90" wrapText="1"/>
    </xf>
    <xf numFmtId="164" fontId="11" fillId="0" borderId="13" xfId="20" applyFont="1" applyFill="1" applyBorder="1" applyAlignment="1">
      <alignment horizontal="left" vertical="center" wrapText="1"/>
    </xf>
    <xf numFmtId="164" fontId="11" fillId="0" borderId="20" xfId="20" applyFont="1" applyFill="1" applyBorder="1" applyAlignment="1">
      <alignment horizontal="left" vertical="center" wrapText="1"/>
    </xf>
    <xf numFmtId="164" fontId="11" fillId="0" borderId="9" xfId="20" applyFont="1" applyFill="1" applyBorder="1" applyAlignment="1">
      <alignment horizontal="left" vertical="center" wrapText="1"/>
    </xf>
    <xf numFmtId="164" fontId="11" fillId="0" borderId="10" xfId="20" applyFont="1" applyFill="1" applyBorder="1" applyAlignment="1">
      <alignment horizontal="left" vertical="center" wrapText="1"/>
    </xf>
    <xf numFmtId="164" fontId="3" fillId="0" borderId="0" xfId="20" applyFont="1" applyFill="1" applyAlignment="1">
      <alignment horizontal="left" vertical="center"/>
    </xf>
    <xf numFmtId="0" fontId="0" fillId="0" borderId="0" xfId="0"/>
    <xf numFmtId="164" fontId="3" fillId="0" borderId="0" xfId="20" applyFont="1" applyFill="1" applyAlignment="1">
      <alignment horizontal="justify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abSelected="1" zoomScale="80" zoomScaleNormal="80" workbookViewId="0" topLeftCell="A1">
      <selection activeCell="A1" sqref="A1:C1"/>
    </sheetView>
  </sheetViews>
  <sheetFormatPr defaultColWidth="9.140625" defaultRowHeight="15"/>
  <cols>
    <col min="1" max="1" width="4.421875" style="32" bestFit="1" customWidth="1"/>
    <col min="2" max="2" width="9.140625" style="32" customWidth="1"/>
    <col min="3" max="3" width="52.8515625" style="0" customWidth="1"/>
    <col min="4" max="4" width="72.00390625" style="0" customWidth="1"/>
    <col min="5" max="5" width="30.7109375" style="0" customWidth="1"/>
    <col min="6" max="6" width="17.28125" style="0" customWidth="1"/>
  </cols>
  <sheetData>
    <row r="1" spans="1:6" ht="18">
      <c r="A1" s="138" t="s">
        <v>0</v>
      </c>
      <c r="B1" s="138"/>
      <c r="C1" s="138"/>
      <c r="D1" s="1"/>
      <c r="E1" s="2"/>
      <c r="F1" s="3"/>
    </row>
    <row r="2" spans="1:6" ht="18">
      <c r="A2" s="139"/>
      <c r="B2" s="139"/>
      <c r="C2" s="139"/>
      <c r="D2" s="1"/>
      <c r="E2" s="2"/>
      <c r="F2" s="3"/>
    </row>
    <row r="3" spans="1:6" ht="18" customHeight="1">
      <c r="A3" s="140" t="s">
        <v>1</v>
      </c>
      <c r="B3" s="140"/>
      <c r="C3" s="140"/>
      <c r="D3" s="4" t="s">
        <v>219</v>
      </c>
      <c r="E3" s="2"/>
      <c r="F3" s="3"/>
    </row>
    <row r="4" spans="1:6" ht="18" customHeight="1">
      <c r="A4" s="140" t="s">
        <v>2</v>
      </c>
      <c r="B4" s="140"/>
      <c r="C4" s="140"/>
      <c r="D4" s="5" t="s">
        <v>126</v>
      </c>
      <c r="E4" s="2"/>
      <c r="F4" s="3"/>
    </row>
    <row r="5" spans="1:6" ht="18" customHeight="1">
      <c r="A5" s="140" t="s">
        <v>3</v>
      </c>
      <c r="B5" s="140"/>
      <c r="C5" s="140"/>
      <c r="D5" s="6" t="s">
        <v>194</v>
      </c>
      <c r="E5" s="2"/>
      <c r="F5" s="3"/>
    </row>
    <row r="6" spans="2:9" ht="15">
      <c r="B6" s="121"/>
      <c r="C6" s="121"/>
      <c r="D6" s="13"/>
      <c r="E6" s="11"/>
      <c r="F6" s="12"/>
      <c r="G6" s="8"/>
      <c r="H6" s="8"/>
      <c r="I6" s="8"/>
    </row>
    <row r="7" spans="1:9" ht="15.75" thickBot="1">
      <c r="A7" s="32" t="s">
        <v>220</v>
      </c>
      <c r="B7" s="122" t="s">
        <v>4</v>
      </c>
      <c r="C7" s="122"/>
      <c r="D7" s="10"/>
      <c r="E7" s="11"/>
      <c r="F7" s="12"/>
      <c r="G7" s="8"/>
      <c r="H7" s="8"/>
      <c r="I7" s="8"/>
    </row>
    <row r="8" spans="1:9" ht="15">
      <c r="A8" s="105">
        <v>1</v>
      </c>
      <c r="B8" s="127" t="s">
        <v>5</v>
      </c>
      <c r="C8" s="123" t="s">
        <v>6</v>
      </c>
      <c r="D8" s="124"/>
      <c r="E8" s="14"/>
      <c r="F8" s="12"/>
      <c r="G8" s="8"/>
      <c r="H8" s="8"/>
      <c r="I8" s="8"/>
    </row>
    <row r="9" spans="1:9" ht="15">
      <c r="A9" s="106">
        <f>A8+1</f>
        <v>2</v>
      </c>
      <c r="B9" s="128"/>
      <c r="C9" s="125" t="s">
        <v>7</v>
      </c>
      <c r="D9" s="126"/>
      <c r="E9" s="15"/>
      <c r="F9" s="12"/>
      <c r="G9" s="8"/>
      <c r="H9" s="8"/>
      <c r="I9" s="8"/>
    </row>
    <row r="10" spans="1:9" ht="15.75" thickBot="1">
      <c r="A10" s="107">
        <f aca="true" t="shared" si="0" ref="A10:A73">A9+1</f>
        <v>3</v>
      </c>
      <c r="B10" s="130"/>
      <c r="C10" s="61" t="s">
        <v>8</v>
      </c>
      <c r="D10" s="62" t="s">
        <v>133</v>
      </c>
      <c r="E10" s="39"/>
      <c r="F10" s="12"/>
      <c r="G10" s="8"/>
      <c r="H10" s="8"/>
      <c r="I10" s="8"/>
    </row>
    <row r="11" spans="1:9" ht="15">
      <c r="A11" s="105">
        <f t="shared" si="0"/>
        <v>4</v>
      </c>
      <c r="B11" s="127" t="s">
        <v>9</v>
      </c>
      <c r="C11" s="95" t="s">
        <v>10</v>
      </c>
      <c r="D11" s="96" t="s">
        <v>11</v>
      </c>
      <c r="E11" s="97"/>
      <c r="F11" s="12"/>
      <c r="G11" s="8"/>
      <c r="H11" s="8"/>
      <c r="I11" s="8"/>
    </row>
    <row r="12" spans="1:9" ht="15">
      <c r="A12" s="106">
        <f t="shared" si="0"/>
        <v>5</v>
      </c>
      <c r="B12" s="128"/>
      <c r="C12" s="58" t="s">
        <v>12</v>
      </c>
      <c r="D12" s="16" t="s">
        <v>172</v>
      </c>
      <c r="E12" s="15"/>
      <c r="F12" s="12"/>
      <c r="G12" s="8"/>
      <c r="H12" s="8"/>
      <c r="I12" s="8"/>
    </row>
    <row r="13" spans="1:9" ht="71.25">
      <c r="A13" s="106">
        <f t="shared" si="0"/>
        <v>6</v>
      </c>
      <c r="B13" s="128"/>
      <c r="C13" s="58" t="s">
        <v>227</v>
      </c>
      <c r="D13" s="17" t="s">
        <v>228</v>
      </c>
      <c r="E13" s="15"/>
      <c r="F13" s="12"/>
      <c r="G13" s="8"/>
      <c r="H13" s="8"/>
      <c r="I13" s="8"/>
    </row>
    <row r="14" spans="1:9" ht="15.75" thickBot="1">
      <c r="A14" s="108">
        <f t="shared" si="0"/>
        <v>7</v>
      </c>
      <c r="B14" s="129"/>
      <c r="C14" s="60" t="s">
        <v>14</v>
      </c>
      <c r="D14" s="54" t="s">
        <v>15</v>
      </c>
      <c r="E14" s="39"/>
      <c r="F14" s="12"/>
      <c r="G14" s="8"/>
      <c r="H14" s="8"/>
      <c r="I14" s="8"/>
    </row>
    <row r="15" spans="1:9" ht="15">
      <c r="A15" s="105">
        <f t="shared" si="0"/>
        <v>8</v>
      </c>
      <c r="B15" s="131" t="s">
        <v>16</v>
      </c>
      <c r="C15" s="74" t="s">
        <v>160</v>
      </c>
      <c r="D15" s="35" t="s">
        <v>182</v>
      </c>
      <c r="E15" s="73"/>
      <c r="F15" s="12"/>
      <c r="G15" s="8"/>
      <c r="H15" s="8"/>
      <c r="I15" s="8"/>
    </row>
    <row r="16" spans="1:9" ht="15">
      <c r="A16" s="106">
        <f t="shared" si="0"/>
        <v>9</v>
      </c>
      <c r="B16" s="132"/>
      <c r="C16" s="22" t="s">
        <v>142</v>
      </c>
      <c r="D16" s="23" t="s">
        <v>159</v>
      </c>
      <c r="E16" s="72"/>
      <c r="F16" s="12"/>
      <c r="G16" s="8"/>
      <c r="H16" s="8"/>
      <c r="I16" s="8"/>
    </row>
    <row r="17" spans="1:9" ht="28.5">
      <c r="A17" s="106">
        <f t="shared" si="0"/>
        <v>10</v>
      </c>
      <c r="B17" s="132"/>
      <c r="C17" s="42" t="s">
        <v>130</v>
      </c>
      <c r="D17" s="43" t="s">
        <v>179</v>
      </c>
      <c r="E17" s="72"/>
      <c r="G17" s="8"/>
      <c r="H17" s="8"/>
      <c r="I17" s="8"/>
    </row>
    <row r="18" spans="1:9" ht="28.5">
      <c r="A18" s="106">
        <f t="shared" si="0"/>
        <v>11</v>
      </c>
      <c r="B18" s="132"/>
      <c r="C18" s="22" t="s">
        <v>131</v>
      </c>
      <c r="D18" s="23" t="s">
        <v>134</v>
      </c>
      <c r="E18" s="72"/>
      <c r="F18" s="12"/>
      <c r="G18" s="8"/>
      <c r="H18" s="8"/>
      <c r="I18" s="8"/>
    </row>
    <row r="19" spans="1:9" ht="15">
      <c r="A19" s="106">
        <f t="shared" si="0"/>
        <v>12</v>
      </c>
      <c r="B19" s="132"/>
      <c r="C19" s="22" t="s">
        <v>143</v>
      </c>
      <c r="D19" s="23" t="s">
        <v>13</v>
      </c>
      <c r="E19" s="72"/>
      <c r="F19" s="12"/>
      <c r="G19" s="8"/>
      <c r="H19" s="8"/>
      <c r="I19" s="8"/>
    </row>
    <row r="20" spans="1:9" ht="15">
      <c r="A20" s="106">
        <f t="shared" si="0"/>
        <v>13</v>
      </c>
      <c r="B20" s="132"/>
      <c r="C20" s="22" t="s">
        <v>96</v>
      </c>
      <c r="D20" s="75" t="s">
        <v>13</v>
      </c>
      <c r="E20" s="15"/>
      <c r="F20" s="12"/>
      <c r="G20" s="8"/>
      <c r="H20" s="8"/>
      <c r="I20" s="8"/>
    </row>
    <row r="21" spans="1:9" ht="43.5" thickBot="1">
      <c r="A21" s="108">
        <f t="shared" si="0"/>
        <v>14</v>
      </c>
      <c r="B21" s="133"/>
      <c r="C21" s="71" t="s">
        <v>17</v>
      </c>
      <c r="D21" s="54" t="s">
        <v>195</v>
      </c>
      <c r="E21" s="39"/>
      <c r="F21" s="12"/>
      <c r="G21" s="8"/>
      <c r="H21" s="8"/>
      <c r="I21" s="8"/>
    </row>
    <row r="22" spans="1:9" ht="15">
      <c r="A22" s="105">
        <f t="shared" si="0"/>
        <v>15</v>
      </c>
      <c r="B22" s="127" t="s">
        <v>18</v>
      </c>
      <c r="C22" s="57" t="s">
        <v>19</v>
      </c>
      <c r="D22" s="44" t="s">
        <v>20</v>
      </c>
      <c r="E22" s="14"/>
      <c r="F22" s="12"/>
      <c r="G22" s="8"/>
      <c r="H22" s="8"/>
      <c r="I22" s="8"/>
    </row>
    <row r="23" spans="1:9" ht="15">
      <c r="A23" s="106">
        <f t="shared" si="0"/>
        <v>16</v>
      </c>
      <c r="B23" s="128"/>
      <c r="C23" s="59" t="s">
        <v>21</v>
      </c>
      <c r="D23" s="45" t="s">
        <v>22</v>
      </c>
      <c r="E23" s="15"/>
      <c r="F23" s="12"/>
      <c r="G23" s="8"/>
      <c r="H23" s="8"/>
      <c r="I23" s="8"/>
    </row>
    <row r="24" spans="1:9" ht="15">
      <c r="A24" s="106">
        <f t="shared" si="0"/>
        <v>17</v>
      </c>
      <c r="B24" s="128"/>
      <c r="C24" s="59" t="s">
        <v>23</v>
      </c>
      <c r="D24" s="45" t="s">
        <v>24</v>
      </c>
      <c r="E24" s="15"/>
      <c r="F24" s="12"/>
      <c r="G24" s="8"/>
      <c r="H24" s="8"/>
      <c r="I24" s="8"/>
    </row>
    <row r="25" spans="1:9" ht="15">
      <c r="A25" s="106">
        <f t="shared" si="0"/>
        <v>18</v>
      </c>
      <c r="B25" s="128"/>
      <c r="C25" s="59" t="s">
        <v>25</v>
      </c>
      <c r="D25" s="45" t="s">
        <v>26</v>
      </c>
      <c r="E25" s="15"/>
      <c r="F25" s="12"/>
      <c r="G25" s="8"/>
      <c r="H25" s="8"/>
      <c r="I25" s="8"/>
    </row>
    <row r="26" spans="1:9" ht="15">
      <c r="A26" s="106">
        <f t="shared" si="0"/>
        <v>19</v>
      </c>
      <c r="B26" s="128"/>
      <c r="C26" s="59" t="s">
        <v>27</v>
      </c>
      <c r="D26" s="18" t="s">
        <v>229</v>
      </c>
      <c r="E26" s="15"/>
      <c r="F26" s="12"/>
      <c r="G26" s="8"/>
      <c r="H26" s="8"/>
      <c r="I26" s="8"/>
    </row>
    <row r="27" spans="1:9" ht="15">
      <c r="A27" s="106">
        <f t="shared" si="0"/>
        <v>20</v>
      </c>
      <c r="B27" s="128"/>
      <c r="C27" s="59" t="s">
        <v>28</v>
      </c>
      <c r="D27" s="18" t="s">
        <v>29</v>
      </c>
      <c r="E27" s="15"/>
      <c r="F27" s="12"/>
      <c r="G27" s="8"/>
      <c r="H27" s="8"/>
      <c r="I27" s="8"/>
    </row>
    <row r="28" spans="1:9" ht="15">
      <c r="A28" s="106">
        <f t="shared" si="0"/>
        <v>21</v>
      </c>
      <c r="B28" s="128"/>
      <c r="C28" s="88" t="s">
        <v>173</v>
      </c>
      <c r="D28" s="89" t="s">
        <v>174</v>
      </c>
      <c r="E28" s="15"/>
      <c r="F28" s="12"/>
      <c r="G28" s="8"/>
      <c r="H28" s="8"/>
      <c r="I28" s="8"/>
    </row>
    <row r="29" spans="1:9" ht="15">
      <c r="A29" s="106">
        <f t="shared" si="0"/>
        <v>22</v>
      </c>
      <c r="B29" s="128"/>
      <c r="C29" s="59" t="s">
        <v>30</v>
      </c>
      <c r="D29" s="18" t="s">
        <v>31</v>
      </c>
      <c r="E29" s="15"/>
      <c r="F29" s="12"/>
      <c r="G29" s="8"/>
      <c r="H29" s="8"/>
      <c r="I29" s="8"/>
    </row>
    <row r="30" spans="1:9" ht="15.75" thickBot="1">
      <c r="A30" s="108">
        <f t="shared" si="0"/>
        <v>23</v>
      </c>
      <c r="B30" s="129"/>
      <c r="C30" s="60" t="s">
        <v>103</v>
      </c>
      <c r="D30" s="55" t="s">
        <v>104</v>
      </c>
      <c r="E30" s="39"/>
      <c r="F30" s="12"/>
      <c r="G30" s="8"/>
      <c r="H30" s="8"/>
      <c r="I30" s="8"/>
    </row>
    <row r="31" spans="1:9" ht="15">
      <c r="A31" s="105">
        <f t="shared" si="0"/>
        <v>24</v>
      </c>
      <c r="B31" s="127" t="s">
        <v>127</v>
      </c>
      <c r="C31" s="57" t="s">
        <v>32</v>
      </c>
      <c r="D31" s="44" t="s">
        <v>121</v>
      </c>
      <c r="E31" s="14"/>
      <c r="F31" s="12"/>
      <c r="G31" s="8"/>
      <c r="H31" s="8"/>
      <c r="I31" s="8"/>
    </row>
    <row r="32" spans="1:9" ht="15">
      <c r="A32" s="106">
        <f t="shared" si="0"/>
        <v>25</v>
      </c>
      <c r="B32" s="128"/>
      <c r="C32" s="59" t="s">
        <v>33</v>
      </c>
      <c r="D32" s="45" t="s">
        <v>34</v>
      </c>
      <c r="E32" s="15"/>
      <c r="F32" s="12"/>
      <c r="G32" s="8"/>
      <c r="H32" s="8"/>
      <c r="I32" s="8"/>
    </row>
    <row r="33" spans="1:9" ht="29.25" thickBot="1">
      <c r="A33" s="108">
        <f t="shared" si="0"/>
        <v>26</v>
      </c>
      <c r="B33" s="129"/>
      <c r="C33" s="60" t="s">
        <v>196</v>
      </c>
      <c r="D33" s="54" t="s">
        <v>217</v>
      </c>
      <c r="E33" s="39"/>
      <c r="F33" s="12"/>
      <c r="G33" s="8"/>
      <c r="H33" s="8"/>
      <c r="I33" s="8"/>
    </row>
    <row r="34" spans="1:9" ht="15">
      <c r="A34" s="105">
        <f t="shared" si="0"/>
        <v>27</v>
      </c>
      <c r="B34" s="127" t="s">
        <v>35</v>
      </c>
      <c r="C34" s="77" t="s">
        <v>36</v>
      </c>
      <c r="D34" s="78" t="s">
        <v>26</v>
      </c>
      <c r="E34" s="14"/>
      <c r="F34" s="12"/>
      <c r="G34" s="8"/>
      <c r="H34" s="8"/>
      <c r="I34" s="8"/>
    </row>
    <row r="35" spans="1:9" ht="15">
      <c r="A35" s="106">
        <f t="shared" si="0"/>
        <v>28</v>
      </c>
      <c r="B35" s="128"/>
      <c r="C35" s="79" t="s">
        <v>37</v>
      </c>
      <c r="D35" s="80" t="s">
        <v>38</v>
      </c>
      <c r="E35" s="15"/>
      <c r="F35" s="12"/>
      <c r="G35" s="8"/>
      <c r="H35" s="8"/>
      <c r="I35" s="8"/>
    </row>
    <row r="36" spans="1:9" ht="15">
      <c r="A36" s="106">
        <f t="shared" si="0"/>
        <v>29</v>
      </c>
      <c r="B36" s="128"/>
      <c r="C36" s="79" t="s">
        <v>39</v>
      </c>
      <c r="D36" s="80" t="s">
        <v>40</v>
      </c>
      <c r="E36" s="15"/>
      <c r="F36" s="12"/>
      <c r="G36" s="8"/>
      <c r="H36" s="8"/>
      <c r="I36" s="8"/>
    </row>
    <row r="37" spans="1:9" ht="15">
      <c r="A37" s="106">
        <f t="shared" si="0"/>
        <v>30</v>
      </c>
      <c r="B37" s="128"/>
      <c r="C37" s="79" t="s">
        <v>41</v>
      </c>
      <c r="D37" s="80" t="s">
        <v>184</v>
      </c>
      <c r="E37" s="15"/>
      <c r="F37" s="12"/>
      <c r="G37" s="8"/>
      <c r="H37" s="8"/>
      <c r="I37" s="8"/>
    </row>
    <row r="38" spans="1:9" ht="15">
      <c r="A38" s="106">
        <f t="shared" si="0"/>
        <v>31</v>
      </c>
      <c r="B38" s="128"/>
      <c r="C38" s="79" t="s">
        <v>106</v>
      </c>
      <c r="D38" s="80" t="s">
        <v>13</v>
      </c>
      <c r="E38" s="15"/>
      <c r="F38" s="12"/>
      <c r="G38" s="8"/>
      <c r="H38" s="8"/>
      <c r="I38" s="8"/>
    </row>
    <row r="39" spans="1:9" ht="15">
      <c r="A39" s="106">
        <f t="shared" si="0"/>
        <v>32</v>
      </c>
      <c r="B39" s="128"/>
      <c r="C39" s="79" t="s">
        <v>42</v>
      </c>
      <c r="D39" s="80" t="s">
        <v>128</v>
      </c>
      <c r="E39" s="15"/>
      <c r="F39" s="12"/>
      <c r="G39" s="8"/>
      <c r="H39" s="8"/>
      <c r="I39" s="8"/>
    </row>
    <row r="40" spans="1:9" ht="15">
      <c r="A40" s="106">
        <f t="shared" si="0"/>
        <v>33</v>
      </c>
      <c r="B40" s="128"/>
      <c r="C40" s="79" t="s">
        <v>129</v>
      </c>
      <c r="D40" s="80" t="s">
        <v>43</v>
      </c>
      <c r="E40" s="15"/>
      <c r="F40" s="12"/>
      <c r="G40" s="8"/>
      <c r="H40" s="8"/>
      <c r="I40" s="8"/>
    </row>
    <row r="41" spans="1:9" ht="15">
      <c r="A41" s="106">
        <f t="shared" si="0"/>
        <v>34</v>
      </c>
      <c r="B41" s="128"/>
      <c r="C41" s="79" t="s">
        <v>113</v>
      </c>
      <c r="D41" s="80" t="s">
        <v>147</v>
      </c>
      <c r="E41" s="15"/>
      <c r="F41" s="12"/>
      <c r="G41" s="8"/>
      <c r="H41" s="8"/>
      <c r="I41" s="8"/>
    </row>
    <row r="42" spans="1:9" ht="15">
      <c r="A42" s="106">
        <f t="shared" si="0"/>
        <v>35</v>
      </c>
      <c r="B42" s="128"/>
      <c r="C42" s="79" t="s">
        <v>44</v>
      </c>
      <c r="D42" s="80" t="s">
        <v>105</v>
      </c>
      <c r="E42" s="15"/>
      <c r="F42" s="12"/>
      <c r="G42" s="8"/>
      <c r="H42" s="8"/>
      <c r="I42" s="8"/>
    </row>
    <row r="43" spans="1:9" ht="15">
      <c r="A43" s="106">
        <f t="shared" si="0"/>
        <v>36</v>
      </c>
      <c r="B43" s="128"/>
      <c r="C43" s="79" t="s">
        <v>45</v>
      </c>
      <c r="D43" s="80" t="s">
        <v>46</v>
      </c>
      <c r="E43" s="15"/>
      <c r="F43" s="12"/>
      <c r="G43" s="8"/>
      <c r="H43" s="8"/>
      <c r="I43" s="8"/>
    </row>
    <row r="44" spans="1:9" ht="15">
      <c r="A44" s="106">
        <f t="shared" si="0"/>
        <v>37</v>
      </c>
      <c r="B44" s="128"/>
      <c r="C44" s="79" t="s">
        <v>47</v>
      </c>
      <c r="D44" s="80" t="s">
        <v>48</v>
      </c>
      <c r="E44" s="15"/>
      <c r="F44" s="12"/>
      <c r="G44" s="8"/>
      <c r="H44" s="8"/>
      <c r="I44" s="8"/>
    </row>
    <row r="45" spans="1:9" ht="15">
      <c r="A45" s="106">
        <f t="shared" si="0"/>
        <v>38</v>
      </c>
      <c r="B45" s="128"/>
      <c r="C45" s="79" t="s">
        <v>49</v>
      </c>
      <c r="D45" s="80" t="s">
        <v>48</v>
      </c>
      <c r="E45" s="15"/>
      <c r="F45" s="12"/>
      <c r="G45" s="8"/>
      <c r="H45" s="8"/>
      <c r="I45" s="8"/>
    </row>
    <row r="46" spans="1:9" ht="15">
      <c r="A46" s="106">
        <f t="shared" si="0"/>
        <v>39</v>
      </c>
      <c r="B46" s="128"/>
      <c r="C46" s="79" t="s">
        <v>107</v>
      </c>
      <c r="D46" s="80" t="s">
        <v>108</v>
      </c>
      <c r="E46" s="15"/>
      <c r="F46" s="12"/>
      <c r="G46" s="8"/>
      <c r="H46" s="8"/>
      <c r="I46" s="8"/>
    </row>
    <row r="47" spans="1:9" ht="28.5">
      <c r="A47" s="106">
        <f t="shared" si="0"/>
        <v>40</v>
      </c>
      <c r="B47" s="128"/>
      <c r="C47" s="79" t="s">
        <v>50</v>
      </c>
      <c r="D47" s="81" t="s">
        <v>51</v>
      </c>
      <c r="E47" s="15"/>
      <c r="F47" s="12"/>
      <c r="G47" s="8"/>
      <c r="H47" s="8"/>
      <c r="I47" s="8"/>
    </row>
    <row r="48" spans="1:9" ht="15">
      <c r="A48" s="106">
        <f t="shared" si="0"/>
        <v>41</v>
      </c>
      <c r="B48" s="128"/>
      <c r="C48" s="79" t="s">
        <v>52</v>
      </c>
      <c r="D48" s="80" t="s">
        <v>13</v>
      </c>
      <c r="E48" s="15"/>
      <c r="F48" s="12"/>
      <c r="G48" s="8"/>
      <c r="H48" s="8"/>
      <c r="I48" s="8"/>
    </row>
    <row r="49" spans="1:9" ht="15">
      <c r="A49" s="106">
        <f t="shared" si="0"/>
        <v>42</v>
      </c>
      <c r="B49" s="128"/>
      <c r="C49" s="82" t="s">
        <v>53</v>
      </c>
      <c r="D49" s="83" t="s">
        <v>13</v>
      </c>
      <c r="E49" s="15"/>
      <c r="F49" s="12"/>
      <c r="G49" s="8"/>
      <c r="H49" s="8"/>
      <c r="I49" s="8"/>
    </row>
    <row r="50" spans="1:9" ht="15">
      <c r="A50" s="106">
        <f t="shared" si="0"/>
        <v>43</v>
      </c>
      <c r="B50" s="128"/>
      <c r="C50" s="82" t="s">
        <v>54</v>
      </c>
      <c r="D50" s="83" t="s">
        <v>13</v>
      </c>
      <c r="E50" s="15"/>
      <c r="F50" s="12"/>
      <c r="G50" s="8"/>
      <c r="H50" s="8"/>
      <c r="I50" s="8"/>
    </row>
    <row r="51" spans="1:9" ht="15">
      <c r="A51" s="106">
        <f t="shared" si="0"/>
        <v>44</v>
      </c>
      <c r="B51" s="128"/>
      <c r="C51" s="82" t="s">
        <v>55</v>
      </c>
      <c r="D51" s="84" t="s">
        <v>13</v>
      </c>
      <c r="E51" s="15"/>
      <c r="F51" s="12"/>
      <c r="G51" s="8"/>
      <c r="H51" s="8"/>
      <c r="I51" s="8"/>
    </row>
    <row r="52" spans="1:9" ht="15">
      <c r="A52" s="106">
        <f t="shared" si="0"/>
        <v>45</v>
      </c>
      <c r="B52" s="130"/>
      <c r="C52" s="85" t="s">
        <v>161</v>
      </c>
      <c r="D52" s="86" t="s">
        <v>13</v>
      </c>
      <c r="E52" s="38"/>
      <c r="F52" s="12"/>
      <c r="G52" s="8"/>
      <c r="H52" s="8"/>
      <c r="I52" s="8"/>
    </row>
    <row r="53" spans="1:9" ht="28.5">
      <c r="A53" s="106">
        <f t="shared" si="0"/>
        <v>46</v>
      </c>
      <c r="B53" s="130"/>
      <c r="C53" s="85" t="s">
        <v>148</v>
      </c>
      <c r="D53" s="86" t="s">
        <v>149</v>
      </c>
      <c r="E53" s="38"/>
      <c r="F53" s="12"/>
      <c r="G53" s="8"/>
      <c r="H53" s="8"/>
      <c r="I53" s="8"/>
    </row>
    <row r="54" spans="1:9" ht="29.25" thickBot="1">
      <c r="A54" s="108">
        <f t="shared" si="0"/>
        <v>47</v>
      </c>
      <c r="B54" s="129"/>
      <c r="C54" s="85" t="s">
        <v>158</v>
      </c>
      <c r="D54" s="87" t="s">
        <v>162</v>
      </c>
      <c r="E54" s="39"/>
      <c r="F54" s="12"/>
      <c r="G54" s="8"/>
      <c r="H54" s="8"/>
      <c r="I54" s="8"/>
    </row>
    <row r="55" spans="1:9" ht="28.5">
      <c r="A55" s="105">
        <f t="shared" si="0"/>
        <v>48</v>
      </c>
      <c r="B55" s="127" t="s">
        <v>61</v>
      </c>
      <c r="C55" s="57" t="s">
        <v>62</v>
      </c>
      <c r="D55" s="56" t="s">
        <v>132</v>
      </c>
      <c r="E55" s="14"/>
      <c r="F55" s="12"/>
      <c r="G55" s="8"/>
      <c r="H55" s="8"/>
      <c r="I55" s="8"/>
    </row>
    <row r="56" spans="1:9" ht="15">
      <c r="A56" s="106">
        <f t="shared" si="0"/>
        <v>49</v>
      </c>
      <c r="B56" s="128"/>
      <c r="C56" s="59" t="s">
        <v>63</v>
      </c>
      <c r="D56" s="45" t="s">
        <v>109</v>
      </c>
      <c r="E56" s="15"/>
      <c r="F56" s="12"/>
      <c r="G56" s="8"/>
      <c r="H56" s="8"/>
      <c r="I56" s="8"/>
    </row>
    <row r="57" spans="1:9" ht="15">
      <c r="A57" s="106">
        <f t="shared" si="0"/>
        <v>50</v>
      </c>
      <c r="B57" s="128"/>
      <c r="C57" s="59" t="s">
        <v>64</v>
      </c>
      <c r="D57" s="45" t="s">
        <v>65</v>
      </c>
      <c r="E57" s="15"/>
      <c r="F57" s="12"/>
      <c r="G57" s="8"/>
      <c r="H57" s="8"/>
      <c r="I57" s="8"/>
    </row>
    <row r="58" spans="1:9" ht="29.25" thickBot="1">
      <c r="A58" s="108">
        <f t="shared" si="0"/>
        <v>51</v>
      </c>
      <c r="B58" s="129"/>
      <c r="C58" s="60" t="s">
        <v>66</v>
      </c>
      <c r="D58" s="54" t="s">
        <v>226</v>
      </c>
      <c r="E58" s="39"/>
      <c r="F58" s="12"/>
      <c r="G58" s="8"/>
      <c r="H58" s="8"/>
      <c r="I58" s="8"/>
    </row>
    <row r="59" spans="1:9" ht="15">
      <c r="A59" s="105">
        <f t="shared" si="0"/>
        <v>52</v>
      </c>
      <c r="B59" s="131" t="s">
        <v>67</v>
      </c>
      <c r="C59" s="79" t="s">
        <v>163</v>
      </c>
      <c r="D59" s="80" t="s">
        <v>20</v>
      </c>
      <c r="E59" s="14"/>
      <c r="F59" s="12"/>
      <c r="G59" s="8"/>
      <c r="H59" s="8"/>
      <c r="I59" s="8"/>
    </row>
    <row r="60" spans="1:9" ht="42.75">
      <c r="A60" s="106">
        <f t="shared" si="0"/>
        <v>53</v>
      </c>
      <c r="B60" s="132"/>
      <c r="C60" s="88" t="s">
        <v>164</v>
      </c>
      <c r="D60" s="89" t="s">
        <v>165</v>
      </c>
      <c r="E60" s="15"/>
      <c r="F60" s="12"/>
      <c r="G60" s="8"/>
      <c r="H60" s="8"/>
      <c r="I60" s="8"/>
    </row>
    <row r="61" spans="1:9" ht="15">
      <c r="A61" s="106">
        <f t="shared" si="0"/>
        <v>54</v>
      </c>
      <c r="B61" s="132"/>
      <c r="C61" s="88" t="s">
        <v>150</v>
      </c>
      <c r="D61" s="89" t="s">
        <v>20</v>
      </c>
      <c r="E61" s="15"/>
      <c r="F61" s="12"/>
      <c r="G61" s="8"/>
      <c r="H61" s="8"/>
      <c r="I61" s="8"/>
    </row>
    <row r="62" spans="1:9" ht="15">
      <c r="A62" s="106">
        <f t="shared" si="0"/>
        <v>55</v>
      </c>
      <c r="B62" s="132"/>
      <c r="C62" s="88" t="s">
        <v>135</v>
      </c>
      <c r="D62" s="89" t="s">
        <v>38</v>
      </c>
      <c r="E62" s="15"/>
      <c r="F62" s="12"/>
      <c r="G62" s="8"/>
      <c r="H62" s="8"/>
      <c r="I62" s="8"/>
    </row>
    <row r="63" spans="1:9" ht="15">
      <c r="A63" s="106">
        <f t="shared" si="0"/>
        <v>56</v>
      </c>
      <c r="B63" s="132"/>
      <c r="C63" s="88" t="s">
        <v>59</v>
      </c>
      <c r="D63" s="89" t="s">
        <v>13</v>
      </c>
      <c r="E63" s="15"/>
      <c r="F63" s="12"/>
      <c r="G63" s="8"/>
      <c r="H63" s="8"/>
      <c r="I63" s="8"/>
    </row>
    <row r="64" spans="1:9" ht="15">
      <c r="A64" s="106">
        <f t="shared" si="0"/>
        <v>57</v>
      </c>
      <c r="B64" s="132"/>
      <c r="C64" s="88" t="s">
        <v>60</v>
      </c>
      <c r="D64" s="89" t="s">
        <v>138</v>
      </c>
      <c r="E64" s="15"/>
      <c r="F64" s="12"/>
      <c r="G64" s="8"/>
      <c r="H64" s="8"/>
      <c r="I64" s="8"/>
    </row>
    <row r="65" spans="1:9" ht="28.5">
      <c r="A65" s="106">
        <f t="shared" si="0"/>
        <v>58</v>
      </c>
      <c r="B65" s="132"/>
      <c r="C65" s="88" t="s">
        <v>58</v>
      </c>
      <c r="D65" s="89" t="s">
        <v>13</v>
      </c>
      <c r="E65" s="15"/>
      <c r="F65" s="12"/>
      <c r="G65" s="8"/>
      <c r="H65" s="8"/>
      <c r="I65" s="8"/>
    </row>
    <row r="66" spans="1:9" ht="15">
      <c r="A66" s="106">
        <f t="shared" si="0"/>
        <v>59</v>
      </c>
      <c r="B66" s="132"/>
      <c r="C66" s="88" t="s">
        <v>192</v>
      </c>
      <c r="D66" s="89" t="s">
        <v>191</v>
      </c>
      <c r="E66" s="15"/>
      <c r="F66" s="12"/>
      <c r="G66" s="8"/>
      <c r="H66" s="8"/>
      <c r="I66" s="8"/>
    </row>
    <row r="67" spans="1:9" ht="28.5">
      <c r="A67" s="106">
        <f t="shared" si="0"/>
        <v>60</v>
      </c>
      <c r="B67" s="132"/>
      <c r="C67" s="88" t="s">
        <v>70</v>
      </c>
      <c r="D67" s="89" t="s">
        <v>137</v>
      </c>
      <c r="E67" s="15"/>
      <c r="F67" s="12"/>
      <c r="G67" s="8"/>
      <c r="H67" s="8"/>
      <c r="I67" s="8"/>
    </row>
    <row r="68" spans="1:9" ht="28.5">
      <c r="A68" s="106">
        <f t="shared" si="0"/>
        <v>61</v>
      </c>
      <c r="B68" s="132"/>
      <c r="C68" s="88" t="s">
        <v>115</v>
      </c>
      <c r="D68" s="89" t="s">
        <v>117</v>
      </c>
      <c r="E68" s="15"/>
      <c r="F68" s="12"/>
      <c r="G68" s="8"/>
      <c r="H68" s="8"/>
      <c r="I68" s="8"/>
    </row>
    <row r="69" spans="1:9" ht="42.75">
      <c r="A69" s="106">
        <f t="shared" si="0"/>
        <v>62</v>
      </c>
      <c r="B69" s="132"/>
      <c r="C69" s="88" t="s">
        <v>97</v>
      </c>
      <c r="D69" s="89" t="s">
        <v>224</v>
      </c>
      <c r="E69" s="15"/>
      <c r="F69" s="12"/>
      <c r="G69" s="8"/>
      <c r="H69" s="8"/>
      <c r="I69" s="8"/>
    </row>
    <row r="70" spans="1:9" ht="28.5">
      <c r="A70" s="106">
        <f t="shared" si="0"/>
        <v>63</v>
      </c>
      <c r="B70" s="132"/>
      <c r="C70" s="88" t="s">
        <v>68</v>
      </c>
      <c r="D70" s="89" t="s">
        <v>69</v>
      </c>
      <c r="E70" s="15"/>
      <c r="F70" s="12"/>
      <c r="G70" s="8"/>
      <c r="H70" s="8"/>
      <c r="I70" s="8"/>
    </row>
    <row r="71" spans="1:9" ht="150" customHeight="1">
      <c r="A71" s="106">
        <f t="shared" si="0"/>
        <v>64</v>
      </c>
      <c r="B71" s="132"/>
      <c r="C71" s="88" t="s">
        <v>116</v>
      </c>
      <c r="D71" s="89" t="s">
        <v>125</v>
      </c>
      <c r="E71" s="15"/>
      <c r="F71" s="12"/>
      <c r="G71" s="8"/>
      <c r="H71" s="8"/>
      <c r="I71" s="8"/>
    </row>
    <row r="72" spans="1:9" ht="15">
      <c r="A72" s="106">
        <f t="shared" si="0"/>
        <v>65</v>
      </c>
      <c r="B72" s="132"/>
      <c r="C72" s="88" t="s">
        <v>183</v>
      </c>
      <c r="D72" s="89" t="s">
        <v>189</v>
      </c>
      <c r="E72" s="38"/>
      <c r="F72" s="12"/>
      <c r="G72" s="8"/>
      <c r="H72" s="8"/>
      <c r="I72" s="8"/>
    </row>
    <row r="73" spans="1:9" ht="28.5">
      <c r="A73" s="106">
        <f t="shared" si="0"/>
        <v>66</v>
      </c>
      <c r="B73" s="132"/>
      <c r="C73" s="88" t="s">
        <v>176</v>
      </c>
      <c r="D73" s="89" t="s">
        <v>177</v>
      </c>
      <c r="E73" s="38"/>
      <c r="F73" s="12"/>
      <c r="G73" s="8"/>
      <c r="H73" s="8"/>
      <c r="I73" s="8"/>
    </row>
    <row r="74" spans="1:9" ht="57">
      <c r="A74" s="106">
        <f aca="true" t="shared" si="1" ref="A74:A126">A73+1</f>
        <v>67</v>
      </c>
      <c r="B74" s="132"/>
      <c r="C74" s="88" t="s">
        <v>56</v>
      </c>
      <c r="D74" s="89" t="s">
        <v>57</v>
      </c>
      <c r="E74" s="38"/>
      <c r="F74" s="12"/>
      <c r="G74" s="8"/>
      <c r="H74" s="8"/>
      <c r="I74" s="8"/>
    </row>
    <row r="75" spans="1:9" ht="29.25" thickBot="1">
      <c r="A75" s="108">
        <f t="shared" si="1"/>
        <v>68</v>
      </c>
      <c r="B75" s="133"/>
      <c r="C75" s="61" t="s">
        <v>71</v>
      </c>
      <c r="D75" s="62" t="s">
        <v>72</v>
      </c>
      <c r="E75" s="39"/>
      <c r="F75" s="12"/>
      <c r="G75" s="8"/>
      <c r="H75" s="8"/>
      <c r="I75" s="8"/>
    </row>
    <row r="76" spans="1:9" ht="15">
      <c r="A76" s="109"/>
      <c r="B76" s="66"/>
      <c r="C76" s="50"/>
      <c r="D76" s="51"/>
      <c r="E76" s="50"/>
      <c r="F76" s="12"/>
      <c r="G76" s="8"/>
      <c r="H76" s="8"/>
      <c r="I76" s="8"/>
    </row>
    <row r="77" spans="1:9" ht="15.75" thickBot="1">
      <c r="A77" s="109"/>
      <c r="B77" s="52" t="s">
        <v>218</v>
      </c>
      <c r="C77" s="67"/>
      <c r="D77" s="53"/>
      <c r="E77" s="68"/>
      <c r="F77" s="12"/>
      <c r="G77" s="8"/>
      <c r="H77" s="8"/>
      <c r="I77" s="8"/>
    </row>
    <row r="78" spans="1:9" ht="15">
      <c r="A78" s="105">
        <f>A75+1</f>
        <v>69</v>
      </c>
      <c r="B78" s="127" t="s">
        <v>197</v>
      </c>
      <c r="C78" s="134" t="s">
        <v>198</v>
      </c>
      <c r="D78" s="135"/>
      <c r="E78" s="19"/>
      <c r="F78" s="12"/>
      <c r="G78" s="8"/>
      <c r="H78" s="8"/>
      <c r="I78" s="8"/>
    </row>
    <row r="79" spans="1:9" ht="15.75" thickBot="1">
      <c r="A79" s="108">
        <f t="shared" si="1"/>
        <v>70</v>
      </c>
      <c r="B79" s="129"/>
      <c r="C79" s="136" t="s">
        <v>199</v>
      </c>
      <c r="D79" s="137"/>
      <c r="E79" s="26"/>
      <c r="F79" s="12"/>
      <c r="G79" s="8"/>
      <c r="H79" s="8"/>
      <c r="I79" s="8"/>
    </row>
    <row r="80" spans="1:9" ht="15.75" thickBot="1">
      <c r="A80" s="110">
        <f t="shared" si="1"/>
        <v>71</v>
      </c>
      <c r="B80" s="98" t="s">
        <v>175</v>
      </c>
      <c r="C80" s="92" t="s">
        <v>180</v>
      </c>
      <c r="D80" s="93" t="s">
        <v>178</v>
      </c>
      <c r="E80" s="91"/>
      <c r="F80" s="12"/>
      <c r="G80" s="8"/>
      <c r="H80" s="8"/>
      <c r="I80" s="8"/>
    </row>
    <row r="81" spans="1:9" ht="28.5">
      <c r="A81" s="105">
        <f t="shared" si="1"/>
        <v>72</v>
      </c>
      <c r="B81" s="127" t="s">
        <v>200</v>
      </c>
      <c r="C81" s="40" t="s">
        <v>201</v>
      </c>
      <c r="D81" s="41" t="s">
        <v>202</v>
      </c>
      <c r="E81" s="19"/>
      <c r="F81" s="12"/>
      <c r="G81" s="8"/>
      <c r="H81" s="8"/>
      <c r="I81" s="8"/>
    </row>
    <row r="82" spans="1:9" ht="15">
      <c r="A82" s="106">
        <f t="shared" si="1"/>
        <v>73</v>
      </c>
      <c r="B82" s="128"/>
      <c r="C82" s="42" t="s">
        <v>73</v>
      </c>
      <c r="D82" s="43" t="s">
        <v>118</v>
      </c>
      <c r="E82" s="21"/>
      <c r="F82" s="12"/>
      <c r="G82" s="8"/>
      <c r="H82" s="8"/>
      <c r="I82" s="8"/>
    </row>
    <row r="83" spans="1:9" ht="15">
      <c r="A83" s="106">
        <f t="shared" si="1"/>
        <v>74</v>
      </c>
      <c r="B83" s="128"/>
      <c r="C83" s="42" t="s">
        <v>203</v>
      </c>
      <c r="D83" s="43" t="s">
        <v>74</v>
      </c>
      <c r="E83" s="21"/>
      <c r="F83" s="12"/>
      <c r="G83" s="8"/>
      <c r="H83" s="8"/>
      <c r="I83" s="8"/>
    </row>
    <row r="84" spans="1:9" s="104" customFormat="1" ht="15">
      <c r="A84" s="111">
        <f t="shared" si="1"/>
        <v>75</v>
      </c>
      <c r="B84" s="128"/>
      <c r="C84" s="42" t="s">
        <v>222</v>
      </c>
      <c r="D84" s="43" t="s">
        <v>221</v>
      </c>
      <c r="E84" s="101"/>
      <c r="F84" s="102"/>
      <c r="G84" s="103"/>
      <c r="H84" s="103"/>
      <c r="I84" s="103"/>
    </row>
    <row r="85" spans="1:9" ht="15">
      <c r="A85" s="106">
        <f t="shared" si="1"/>
        <v>76</v>
      </c>
      <c r="B85" s="128"/>
      <c r="C85" s="42" t="s">
        <v>204</v>
      </c>
      <c r="D85" s="43" t="s">
        <v>13</v>
      </c>
      <c r="E85" s="21"/>
      <c r="F85" s="12"/>
      <c r="G85" s="8"/>
      <c r="H85" s="8"/>
      <c r="I85" s="8"/>
    </row>
    <row r="86" spans="1:9" ht="15">
      <c r="A86" s="106">
        <f t="shared" si="1"/>
        <v>77</v>
      </c>
      <c r="B86" s="128"/>
      <c r="C86" s="42" t="s">
        <v>75</v>
      </c>
      <c r="D86" s="43" t="s">
        <v>13</v>
      </c>
      <c r="E86" s="21"/>
      <c r="F86" s="12"/>
      <c r="G86" s="8"/>
      <c r="H86" s="8"/>
      <c r="I86" s="8"/>
    </row>
    <row r="87" spans="1:9" ht="15">
      <c r="A87" s="106">
        <f t="shared" si="1"/>
        <v>78</v>
      </c>
      <c r="B87" s="128"/>
      <c r="C87" s="42" t="s">
        <v>76</v>
      </c>
      <c r="D87" s="43" t="s">
        <v>77</v>
      </c>
      <c r="E87" s="21"/>
      <c r="F87" s="12"/>
      <c r="G87" s="8"/>
      <c r="H87" s="8"/>
      <c r="I87" s="8"/>
    </row>
    <row r="88" spans="1:9" ht="15">
      <c r="A88" s="106">
        <f t="shared" si="1"/>
        <v>79</v>
      </c>
      <c r="B88" s="128"/>
      <c r="C88" s="42" t="s">
        <v>78</v>
      </c>
      <c r="D88" s="43" t="s">
        <v>79</v>
      </c>
      <c r="E88" s="21"/>
      <c r="F88" s="12"/>
      <c r="G88" s="8"/>
      <c r="H88" s="8"/>
      <c r="I88" s="8"/>
    </row>
    <row r="89" spans="1:9" ht="15">
      <c r="A89" s="106">
        <f t="shared" si="1"/>
        <v>80</v>
      </c>
      <c r="B89" s="128"/>
      <c r="C89" s="42" t="s">
        <v>80</v>
      </c>
      <c r="D89" s="43" t="s">
        <v>13</v>
      </c>
      <c r="E89" s="21"/>
      <c r="F89" s="12"/>
      <c r="G89" s="8"/>
      <c r="H89" s="8"/>
      <c r="I89" s="8"/>
    </row>
    <row r="90" spans="1:9" ht="15">
      <c r="A90" s="106">
        <f t="shared" si="1"/>
        <v>81</v>
      </c>
      <c r="B90" s="128"/>
      <c r="C90" s="42" t="s">
        <v>81</v>
      </c>
      <c r="D90" s="43" t="s">
        <v>82</v>
      </c>
      <c r="E90" s="21"/>
      <c r="F90" s="12"/>
      <c r="G90" s="8"/>
      <c r="H90" s="8"/>
      <c r="I90" s="8"/>
    </row>
    <row r="91" spans="1:9" ht="15">
      <c r="A91" s="106">
        <f t="shared" si="1"/>
        <v>82</v>
      </c>
      <c r="B91" s="128"/>
      <c r="C91" s="22" t="s">
        <v>166</v>
      </c>
      <c r="D91" s="23" t="s">
        <v>13</v>
      </c>
      <c r="E91" s="21"/>
      <c r="F91" s="12"/>
      <c r="G91" s="8"/>
      <c r="H91" s="8"/>
      <c r="I91" s="8"/>
    </row>
    <row r="92" spans="1:9" ht="28.5">
      <c r="A92" s="106">
        <f t="shared" si="1"/>
        <v>83</v>
      </c>
      <c r="B92" s="128"/>
      <c r="C92" s="22" t="s">
        <v>181</v>
      </c>
      <c r="D92" s="23" t="s">
        <v>13</v>
      </c>
      <c r="E92" s="21"/>
      <c r="F92" s="12"/>
      <c r="G92" s="8"/>
      <c r="H92" s="8"/>
      <c r="I92" s="8"/>
    </row>
    <row r="93" spans="1:9" ht="57">
      <c r="A93" s="106">
        <f t="shared" si="1"/>
        <v>84</v>
      </c>
      <c r="B93" s="128"/>
      <c r="C93" s="79" t="s">
        <v>205</v>
      </c>
      <c r="D93" s="80" t="s">
        <v>206</v>
      </c>
      <c r="E93" s="21"/>
      <c r="F93" s="12"/>
      <c r="G93" s="8"/>
      <c r="H93" s="8"/>
      <c r="I93" s="8"/>
    </row>
    <row r="94" spans="1:9" ht="15">
      <c r="A94" s="106">
        <f t="shared" si="1"/>
        <v>85</v>
      </c>
      <c r="B94" s="128"/>
      <c r="C94" s="22" t="s">
        <v>140</v>
      </c>
      <c r="D94" s="23" t="s">
        <v>141</v>
      </c>
      <c r="E94" s="21"/>
      <c r="F94" s="12"/>
      <c r="G94" s="8"/>
      <c r="H94" s="8"/>
      <c r="I94" s="8"/>
    </row>
    <row r="95" spans="1:9" ht="15.75" thickBot="1">
      <c r="A95" s="107">
        <f t="shared" si="1"/>
        <v>86</v>
      </c>
      <c r="B95" s="130"/>
      <c r="C95" s="48" t="s">
        <v>83</v>
      </c>
      <c r="D95" s="49" t="s">
        <v>84</v>
      </c>
      <c r="E95" s="20"/>
      <c r="F95" s="12"/>
      <c r="G95" s="8"/>
      <c r="H95" s="8"/>
      <c r="I95" s="8"/>
    </row>
    <row r="96" spans="1:9" s="104" customFormat="1" ht="28.5">
      <c r="A96" s="105">
        <f t="shared" si="1"/>
        <v>87</v>
      </c>
      <c r="B96" s="127" t="s">
        <v>207</v>
      </c>
      <c r="C96" s="40" t="s">
        <v>85</v>
      </c>
      <c r="D96" s="41" t="s">
        <v>223</v>
      </c>
      <c r="E96" s="114"/>
      <c r="F96" s="102"/>
      <c r="G96" s="103"/>
      <c r="H96" s="103"/>
      <c r="I96" s="103"/>
    </row>
    <row r="97" spans="1:9" ht="42.75">
      <c r="A97" s="106">
        <f t="shared" si="1"/>
        <v>88</v>
      </c>
      <c r="B97" s="128"/>
      <c r="C97" s="79" t="s">
        <v>208</v>
      </c>
      <c r="D97" s="83" t="s">
        <v>187</v>
      </c>
      <c r="E97" s="21"/>
      <c r="F97" s="12"/>
      <c r="G97" s="8"/>
      <c r="H97" s="8"/>
      <c r="I97" s="8"/>
    </row>
    <row r="98" spans="1:9" ht="42.75">
      <c r="A98" s="106">
        <f t="shared" si="1"/>
        <v>89</v>
      </c>
      <c r="B98" s="128"/>
      <c r="C98" s="22" t="s">
        <v>151</v>
      </c>
      <c r="D98" s="23" t="s">
        <v>188</v>
      </c>
      <c r="E98" s="21"/>
      <c r="F98" s="12"/>
      <c r="G98" s="8"/>
      <c r="H98" s="8"/>
      <c r="I98" s="8"/>
    </row>
    <row r="99" spans="1:9" ht="42.75">
      <c r="A99" s="106">
        <f t="shared" si="1"/>
        <v>90</v>
      </c>
      <c r="B99" s="130"/>
      <c r="C99" s="48" t="s">
        <v>86</v>
      </c>
      <c r="D99" s="49" t="s">
        <v>209</v>
      </c>
      <c r="E99" s="20"/>
      <c r="F99" s="12"/>
      <c r="G99" s="8"/>
      <c r="H99" s="8"/>
      <c r="I99" s="8"/>
    </row>
    <row r="100" spans="1:9" ht="29.25" thickBot="1">
      <c r="A100" s="108">
        <f t="shared" si="1"/>
        <v>91</v>
      </c>
      <c r="B100" s="129"/>
      <c r="C100" s="112" t="s">
        <v>122</v>
      </c>
      <c r="D100" s="113" t="s">
        <v>210</v>
      </c>
      <c r="E100" s="26"/>
      <c r="F100" s="12"/>
      <c r="G100" s="8"/>
      <c r="H100" s="8"/>
      <c r="I100" s="8"/>
    </row>
    <row r="101" spans="1:9" ht="15">
      <c r="A101" s="105">
        <f t="shared" si="1"/>
        <v>92</v>
      </c>
      <c r="B101" s="127" t="s">
        <v>211</v>
      </c>
      <c r="C101" s="46" t="s">
        <v>110</v>
      </c>
      <c r="D101" s="47" t="s">
        <v>152</v>
      </c>
      <c r="E101" s="19"/>
      <c r="F101" s="12"/>
      <c r="G101" s="8"/>
      <c r="H101" s="8"/>
      <c r="I101" s="8"/>
    </row>
    <row r="102" spans="1:9" ht="28.5">
      <c r="A102" s="106">
        <f t="shared" si="1"/>
        <v>93</v>
      </c>
      <c r="B102" s="128"/>
      <c r="C102" s="22" t="s">
        <v>87</v>
      </c>
      <c r="D102" s="23" t="s">
        <v>153</v>
      </c>
      <c r="E102" s="21"/>
      <c r="F102" s="12"/>
      <c r="G102" s="8"/>
      <c r="H102" s="8"/>
      <c r="I102" s="8"/>
    </row>
    <row r="103" spans="1:9" ht="15">
      <c r="A103" s="106">
        <f t="shared" si="1"/>
        <v>94</v>
      </c>
      <c r="B103" s="128"/>
      <c r="C103" s="9" t="s">
        <v>88</v>
      </c>
      <c r="D103" s="23" t="s">
        <v>154</v>
      </c>
      <c r="E103" s="21"/>
      <c r="F103" s="12"/>
      <c r="G103" s="8"/>
      <c r="H103" s="8"/>
      <c r="I103" s="8"/>
    </row>
    <row r="104" spans="1:9" ht="15">
      <c r="A104" s="106">
        <f t="shared" si="1"/>
        <v>95</v>
      </c>
      <c r="B104" s="128"/>
      <c r="C104" s="42" t="s">
        <v>212</v>
      </c>
      <c r="D104" s="43" t="s">
        <v>155</v>
      </c>
      <c r="E104" s="21"/>
      <c r="F104" s="12"/>
      <c r="G104" s="8"/>
      <c r="H104" s="8"/>
      <c r="I104" s="8"/>
    </row>
    <row r="105" spans="1:9" ht="15">
      <c r="A105" s="106">
        <f t="shared" si="1"/>
        <v>96</v>
      </c>
      <c r="B105" s="128"/>
      <c r="C105" s="22" t="s">
        <v>123</v>
      </c>
      <c r="D105" s="23" t="s">
        <v>114</v>
      </c>
      <c r="E105" s="21"/>
      <c r="F105" s="12"/>
      <c r="G105" s="8"/>
      <c r="H105" s="8"/>
      <c r="I105" s="8"/>
    </row>
    <row r="106" spans="1:9" ht="28.5">
      <c r="A106" s="106">
        <f t="shared" si="1"/>
        <v>97</v>
      </c>
      <c r="B106" s="128"/>
      <c r="C106" s="63" t="s">
        <v>89</v>
      </c>
      <c r="D106" s="64" t="s">
        <v>136</v>
      </c>
      <c r="E106" s="21"/>
      <c r="F106" s="12"/>
      <c r="G106" s="8"/>
      <c r="H106" s="8"/>
      <c r="I106" s="8"/>
    </row>
    <row r="107" spans="1:9" ht="28.5">
      <c r="A107" s="106">
        <f t="shared" si="1"/>
        <v>98</v>
      </c>
      <c r="B107" s="128"/>
      <c r="C107" s="63" t="s">
        <v>90</v>
      </c>
      <c r="D107" s="64" t="s">
        <v>225</v>
      </c>
      <c r="E107" s="21"/>
      <c r="F107" s="12"/>
      <c r="G107" s="8"/>
      <c r="H107" s="8"/>
      <c r="I107" s="8"/>
    </row>
    <row r="108" spans="1:9" ht="15.75" thickBot="1">
      <c r="A108" s="108">
        <f t="shared" si="1"/>
        <v>99</v>
      </c>
      <c r="B108" s="129"/>
      <c r="C108" s="24" t="s">
        <v>111</v>
      </c>
      <c r="D108" s="25" t="s">
        <v>213</v>
      </c>
      <c r="E108" s="26"/>
      <c r="F108" s="12"/>
      <c r="G108" s="8"/>
      <c r="H108" s="8"/>
      <c r="I108" s="8"/>
    </row>
    <row r="109" spans="1:9" ht="15">
      <c r="A109" s="105">
        <f t="shared" si="1"/>
        <v>100</v>
      </c>
      <c r="B109" s="118" t="s">
        <v>91</v>
      </c>
      <c r="C109" s="69" t="s">
        <v>102</v>
      </c>
      <c r="D109" s="70" t="s">
        <v>13</v>
      </c>
      <c r="E109" s="36"/>
      <c r="F109" s="12"/>
      <c r="G109" s="8"/>
      <c r="H109" s="8"/>
      <c r="I109" s="8"/>
    </row>
    <row r="110" spans="1:9" ht="42.75">
      <c r="A110" s="106">
        <f t="shared" si="1"/>
        <v>101</v>
      </c>
      <c r="B110" s="119"/>
      <c r="C110" s="22" t="s">
        <v>214</v>
      </c>
      <c r="D110" s="23" t="s">
        <v>13</v>
      </c>
      <c r="E110" s="21"/>
      <c r="F110" s="12"/>
      <c r="G110" s="8"/>
      <c r="H110" s="8"/>
      <c r="I110" s="8"/>
    </row>
    <row r="111" spans="1:9" ht="30" customHeight="1" thickBot="1">
      <c r="A111" s="108">
        <f t="shared" si="1"/>
        <v>102</v>
      </c>
      <c r="B111" s="120"/>
      <c r="C111" s="28" t="s">
        <v>215</v>
      </c>
      <c r="D111" s="29" t="s">
        <v>13</v>
      </c>
      <c r="E111" s="26"/>
      <c r="F111" s="12"/>
      <c r="G111" s="8"/>
      <c r="H111" s="8"/>
      <c r="I111" s="8"/>
    </row>
    <row r="112" spans="1:9" ht="15">
      <c r="A112" s="109"/>
      <c r="B112" s="50"/>
      <c r="C112" s="50"/>
      <c r="D112" s="51"/>
      <c r="E112" s="50"/>
      <c r="F112" s="12"/>
      <c r="G112" s="8"/>
      <c r="H112" s="8"/>
      <c r="I112" s="8"/>
    </row>
    <row r="113" spans="1:9" ht="15.75" thickBot="1">
      <c r="A113" s="109"/>
      <c r="B113" s="52" t="s">
        <v>144</v>
      </c>
      <c r="C113" s="67"/>
      <c r="D113" s="51"/>
      <c r="E113" s="50"/>
      <c r="F113" s="12"/>
      <c r="G113" s="8"/>
      <c r="H113" s="8"/>
      <c r="I113" s="8"/>
    </row>
    <row r="114" spans="1:9" ht="30" thickBot="1">
      <c r="A114" s="110">
        <f>A111+1</f>
        <v>103</v>
      </c>
      <c r="B114" s="99" t="s">
        <v>100</v>
      </c>
      <c r="C114" s="34" t="s">
        <v>99</v>
      </c>
      <c r="D114" s="35" t="s">
        <v>124</v>
      </c>
      <c r="E114" s="36"/>
      <c r="F114" s="12"/>
      <c r="G114" s="8"/>
      <c r="H114" s="8"/>
      <c r="I114" s="8"/>
    </row>
    <row r="115" spans="1:9" ht="15">
      <c r="A115" s="105">
        <f t="shared" si="1"/>
        <v>104</v>
      </c>
      <c r="B115" s="115" t="s">
        <v>101</v>
      </c>
      <c r="C115" s="33" t="s">
        <v>139</v>
      </c>
      <c r="D115" s="65" t="s">
        <v>190</v>
      </c>
      <c r="E115" s="19"/>
      <c r="F115" s="12"/>
      <c r="G115" s="8"/>
      <c r="H115" s="8"/>
      <c r="I115" s="8"/>
    </row>
    <row r="116" spans="1:9" ht="15">
      <c r="A116" s="106">
        <f t="shared" si="1"/>
        <v>105</v>
      </c>
      <c r="B116" s="116"/>
      <c r="C116" s="22" t="s">
        <v>120</v>
      </c>
      <c r="D116" s="80" t="s">
        <v>167</v>
      </c>
      <c r="E116" s="27"/>
      <c r="F116" s="12"/>
      <c r="G116" s="8"/>
      <c r="H116" s="8"/>
      <c r="I116" s="8"/>
    </row>
    <row r="117" spans="1:9" ht="15">
      <c r="A117" s="106">
        <f t="shared" si="1"/>
        <v>106</v>
      </c>
      <c r="B117" s="116"/>
      <c r="C117" s="9" t="s">
        <v>216</v>
      </c>
      <c r="D117" s="23" t="s">
        <v>112</v>
      </c>
      <c r="E117" s="27"/>
      <c r="F117" s="12"/>
      <c r="G117" s="8"/>
      <c r="H117" s="8"/>
      <c r="I117" s="8"/>
    </row>
    <row r="118" spans="1:9" ht="28.5">
      <c r="A118" s="106">
        <f t="shared" si="1"/>
        <v>107</v>
      </c>
      <c r="B118" s="116"/>
      <c r="C118" s="9" t="s">
        <v>92</v>
      </c>
      <c r="D118" s="23" t="s">
        <v>157</v>
      </c>
      <c r="E118" s="27"/>
      <c r="F118" s="12"/>
      <c r="G118" s="8"/>
      <c r="H118" s="8"/>
      <c r="I118" s="8"/>
    </row>
    <row r="119" spans="1:9" ht="15">
      <c r="A119" s="106">
        <f t="shared" si="1"/>
        <v>108</v>
      </c>
      <c r="B119" s="116"/>
      <c r="C119" s="9" t="s">
        <v>93</v>
      </c>
      <c r="D119" s="23" t="s">
        <v>94</v>
      </c>
      <c r="E119" s="27"/>
      <c r="F119" s="12"/>
      <c r="G119" s="8"/>
      <c r="H119" s="8"/>
      <c r="I119" s="8"/>
    </row>
    <row r="120" spans="1:9" ht="42.75">
      <c r="A120" s="106">
        <f t="shared" si="1"/>
        <v>109</v>
      </c>
      <c r="B120" s="116"/>
      <c r="C120" s="9" t="s">
        <v>119</v>
      </c>
      <c r="D120" s="23" t="s">
        <v>168</v>
      </c>
      <c r="E120" s="27"/>
      <c r="F120" s="12"/>
      <c r="G120" s="8"/>
      <c r="H120" s="8"/>
      <c r="I120" s="8"/>
    </row>
    <row r="121" spans="1:9" ht="15">
      <c r="A121" s="106">
        <f t="shared" si="1"/>
        <v>110</v>
      </c>
      <c r="B121" s="116"/>
      <c r="C121" s="9" t="s">
        <v>185</v>
      </c>
      <c r="D121" s="80" t="s">
        <v>186</v>
      </c>
      <c r="E121" s="27"/>
      <c r="F121" s="12"/>
      <c r="G121" s="8"/>
      <c r="H121" s="8"/>
      <c r="I121" s="8"/>
    </row>
    <row r="122" spans="1:9" ht="15">
      <c r="A122" s="106">
        <f t="shared" si="1"/>
        <v>111</v>
      </c>
      <c r="B122" s="116"/>
      <c r="C122" s="9" t="s">
        <v>156</v>
      </c>
      <c r="D122" s="23" t="s">
        <v>146</v>
      </c>
      <c r="E122" s="27"/>
      <c r="F122" s="12"/>
      <c r="G122" s="8"/>
      <c r="H122" s="8"/>
      <c r="I122" s="8"/>
    </row>
    <row r="123" spans="1:9" ht="15">
      <c r="A123" s="106">
        <f t="shared" si="1"/>
        <v>112</v>
      </c>
      <c r="B123" s="116"/>
      <c r="C123" s="9" t="s">
        <v>98</v>
      </c>
      <c r="D123" s="23" t="s">
        <v>13</v>
      </c>
      <c r="E123" s="27"/>
      <c r="F123" s="12"/>
      <c r="G123" s="8"/>
      <c r="H123" s="8"/>
      <c r="I123" s="8"/>
    </row>
    <row r="124" spans="1:9" ht="28.5">
      <c r="A124" s="106">
        <f t="shared" si="1"/>
        <v>113</v>
      </c>
      <c r="B124" s="116"/>
      <c r="C124" s="37" t="s">
        <v>95</v>
      </c>
      <c r="D124" s="90" t="s">
        <v>171</v>
      </c>
      <c r="E124" s="27"/>
      <c r="F124" s="12"/>
      <c r="G124" s="8"/>
      <c r="H124" s="8"/>
      <c r="I124" s="8"/>
    </row>
    <row r="125" spans="1:9" ht="28.5">
      <c r="A125" s="106">
        <f t="shared" si="1"/>
        <v>114</v>
      </c>
      <c r="B125" s="116"/>
      <c r="C125" s="94" t="s">
        <v>169</v>
      </c>
      <c r="D125" s="83" t="s">
        <v>170</v>
      </c>
      <c r="E125" s="27"/>
      <c r="F125" s="12"/>
      <c r="G125" s="8"/>
      <c r="H125" s="8"/>
      <c r="I125" s="8"/>
    </row>
    <row r="126" spans="1:9" ht="29.25" thickBot="1">
      <c r="A126" s="108">
        <f t="shared" si="1"/>
        <v>115</v>
      </c>
      <c r="B126" s="117"/>
      <c r="C126" s="76" t="s">
        <v>145</v>
      </c>
      <c r="D126" s="29" t="s">
        <v>13</v>
      </c>
      <c r="E126" s="26"/>
      <c r="F126" s="12"/>
      <c r="G126" s="8"/>
      <c r="H126" s="8"/>
      <c r="I126" s="8"/>
    </row>
    <row r="127" spans="2:5" ht="15">
      <c r="B127" s="31"/>
      <c r="C127" s="12"/>
      <c r="D127" s="10"/>
      <c r="E127" s="11"/>
    </row>
    <row r="128" spans="2:5" ht="15">
      <c r="B128" s="31"/>
      <c r="C128" s="12"/>
      <c r="D128" s="10"/>
      <c r="E128" s="12"/>
    </row>
    <row r="129" spans="2:5" ht="15">
      <c r="B129" s="30"/>
      <c r="C129" s="100" t="s">
        <v>193</v>
      </c>
      <c r="D129" s="7"/>
      <c r="E129" s="3"/>
    </row>
    <row r="130" ht="15">
      <c r="C130" s="12"/>
    </row>
  </sheetData>
  <mergeCells count="25">
    <mergeCell ref="B78:B79"/>
    <mergeCell ref="C78:D78"/>
    <mergeCell ref="C79:D79"/>
    <mergeCell ref="A1:C1"/>
    <mergeCell ref="A2:C2"/>
    <mergeCell ref="A3:C3"/>
    <mergeCell ref="A4:C4"/>
    <mergeCell ref="A5:C5"/>
    <mergeCell ref="B59:B75"/>
    <mergeCell ref="B115:B126"/>
    <mergeCell ref="B109:B111"/>
    <mergeCell ref="B6:C6"/>
    <mergeCell ref="B7:C7"/>
    <mergeCell ref="C8:D8"/>
    <mergeCell ref="C9:D9"/>
    <mergeCell ref="B11:B14"/>
    <mergeCell ref="B8:B10"/>
    <mergeCell ref="B15:B21"/>
    <mergeCell ref="B81:B95"/>
    <mergeCell ref="B96:B100"/>
    <mergeCell ref="B101:B108"/>
    <mergeCell ref="B22:B30"/>
    <mergeCell ref="B31:B33"/>
    <mergeCell ref="B34:B54"/>
    <mergeCell ref="B55:B58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Paulus</dc:creator>
  <cp:keywords/>
  <dc:description/>
  <cp:lastModifiedBy>Ing. Jiří Paulus</cp:lastModifiedBy>
  <cp:lastPrinted>2022-08-16T09:10:12Z</cp:lastPrinted>
  <dcterms:created xsi:type="dcterms:W3CDTF">2020-11-05T13:49:12Z</dcterms:created>
  <dcterms:modified xsi:type="dcterms:W3CDTF">2022-11-10T07:37:47Z</dcterms:modified>
  <cp:category/>
  <cp:version/>
  <cp:contentType/>
  <cp:contentStatus/>
</cp:coreProperties>
</file>