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1"/>
  <workbookPr defaultThemeVersion="124226"/>
  <bookViews>
    <workbookView xWindow="480" yWindow="75" windowWidth="25890" windowHeight="11760" activeTab="0"/>
  </bookViews>
  <sheets>
    <sheet name="ZNOJMO" sheetId="10" r:id="rId1"/>
  </sheets>
  <definedNames>
    <definedName name="_xlnm.Print_Area" localSheetId="0">'ZNOJMO'!$A$1:$K$19</definedName>
  </definedNames>
  <calcPr calcId="191029"/>
</workbook>
</file>

<file path=xl/sharedStrings.xml><?xml version="1.0" encoding="utf-8"?>
<sst xmlns="http://schemas.openxmlformats.org/spreadsheetml/2006/main" count="91" uniqueCount="66">
  <si>
    <t>Tok</t>
  </si>
  <si>
    <t>Stručný charakter seče</t>
  </si>
  <si>
    <t>Obec</t>
  </si>
  <si>
    <t>technik</t>
  </si>
  <si>
    <t>Dílčí úsek (DÚ)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</si>
  <si>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</si>
  <si>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</si>
  <si>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</t>
    </r>
  </si>
  <si>
    <t>x</t>
  </si>
  <si>
    <t>Název akce</t>
  </si>
  <si>
    <t>Lokalita č. 20</t>
  </si>
  <si>
    <t>20.1.</t>
  </si>
  <si>
    <t>Břežanka</t>
  </si>
  <si>
    <t>Pravice</t>
  </si>
  <si>
    <t xml:space="preserve">Pokos travního porostu i případného náletu, výhrab, odvoz  a  zákonná likvidace. Přístup pro mechanizaci omezený . </t>
  </si>
  <si>
    <t>Ing. Vojtěch Řidký</t>
  </si>
  <si>
    <t>20.3.</t>
  </si>
  <si>
    <t>Břežany</t>
  </si>
  <si>
    <t xml:space="preserve"> Pokos travního porostu včetně likvidace jednoletých výmladků v korytě včetně dna a po obou březích 1,0 m za horní břehovou hranu, výhrab celé sečené plochy s odvozem travní hmoty. Úsek není zpřístupněn pro mechanizaci</t>
  </si>
  <si>
    <t>Lokalita č. 26</t>
  </si>
  <si>
    <t>26.1.</t>
  </si>
  <si>
    <t>Daníž</t>
  </si>
  <si>
    <t>Dyjákovičky</t>
  </si>
  <si>
    <t>Pokos travního porostu i případného náletu, výhrab, odvoz  a  zákonná likvidace. Přístup pro mechanizaci vždy po jednom břehu. Na březích pouliční osvětlení a  výsadba, nesmí dojít k jejich poškození!</t>
  </si>
  <si>
    <t>Jaromír Mička</t>
  </si>
  <si>
    <t>26.2.</t>
  </si>
  <si>
    <t>Chvalovice</t>
  </si>
  <si>
    <t>Pokos travního porostu i případného náletu, výhrab, odvoz  a  zákonná likvidace. Přístup pro mechanizaci prostorově omezený vždy po jednom břehu. Na březích pouliční osvětlení a  výsadba, nesmí dojít k jejich poškození!</t>
  </si>
  <si>
    <t>26.3.</t>
  </si>
  <si>
    <t>Jaroslavice</t>
  </si>
  <si>
    <t>26.4.</t>
  </si>
  <si>
    <t>Šatov</t>
  </si>
  <si>
    <t xml:space="preserve"> Pokos travního porostu včetně likvidace jednoletých výmladků v korytě včetně dna a po obou březích 1,0 m za horní břehovou hranu, výhrab celé sečené plochy s odvozem travní hmoty. </t>
  </si>
  <si>
    <t>Lokalita č. 50</t>
  </si>
  <si>
    <t xml:space="preserve">Míšovický potok </t>
  </si>
  <si>
    <t xml:space="preserve">Hostěradice </t>
  </si>
  <si>
    <t>Lokalita č. 51</t>
  </si>
  <si>
    <t xml:space="preserve">Trstěnický potok </t>
  </si>
  <si>
    <t>Trstěnice</t>
  </si>
  <si>
    <t>Lokalita č. 52</t>
  </si>
  <si>
    <t xml:space="preserve">Křepička </t>
  </si>
  <si>
    <t>Horní Dunajovice</t>
  </si>
  <si>
    <t>Lokalita č. 53</t>
  </si>
  <si>
    <t>Luční potok</t>
  </si>
  <si>
    <t>Hatě</t>
  </si>
  <si>
    <t>Pokos travního porostu i případného náletu, výhrab, odvoz  a  zákonná likvidace. Částečně mechanizace. Na březích výsadba , nesmí dojít k jejímu poškození!</t>
  </si>
  <si>
    <t>Lokalita č. 54</t>
  </si>
  <si>
    <t>54.1.</t>
  </si>
  <si>
    <t xml:space="preserve">Sýrovický p.   </t>
  </si>
  <si>
    <t>Ves Blížkovice</t>
  </si>
  <si>
    <t>Petr Grund</t>
  </si>
  <si>
    <t>54.2.</t>
  </si>
  <si>
    <t xml:space="preserve">Jevišovka     </t>
  </si>
  <si>
    <t>Městys Blížkovice</t>
  </si>
  <si>
    <r>
      <t>pozn. *</t>
    </r>
    <r>
      <rPr>
        <sz val="10"/>
        <rFont val="Arial"/>
        <family val="2"/>
      </rPr>
      <t xml:space="preserve"> - výměra je pouze orientační (pokud je rozdíl mezi 1. a 2. pokosem, je vždy uvedena výměra vyšší!)</t>
    </r>
  </si>
  <si>
    <t>Celkem v Kč</t>
  </si>
  <si>
    <t>Sečení trvalých travních porostů 2023 - PROVOZ ZNOJMO</t>
  </si>
  <si>
    <t>27.1.</t>
  </si>
  <si>
    <t>Únanovka</t>
  </si>
  <si>
    <t>Těšetice</t>
  </si>
  <si>
    <t>27.2.</t>
  </si>
  <si>
    <t>Únanov</t>
  </si>
  <si>
    <t>Lokalita č. 27</t>
  </si>
  <si>
    <t xml:space="preserve">Cena za jeden pokos </t>
  </si>
  <si>
    <t>Počet pokosů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</si>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</sst>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13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</cellStyleXfs>
  <cellXfs count="79">
    <xf numFmtId="0" fontId="0" fillId="0" borderId="0" xfId="0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4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13" fillId="3" borderId="5" xfId="0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3" fontId="6" fillId="3" borderId="19" xfId="0" applyNumberFormat="1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6" fillId="0" borderId="22" xfId="21" applyFont="1" applyFill="1" applyBorder="1" applyAlignment="1">
      <alignment horizontal="center" vertical="center" wrapText="1"/>
    </xf>
    <xf numFmtId="0" fontId="16" fillId="0" borderId="19" xfId="2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4" fontId="0" fillId="0" borderId="29" xfId="0" applyNumberFormat="1" applyFill="1" applyBorder="1"/>
    <xf numFmtId="4" fontId="0" fillId="0" borderId="30" xfId="0" applyNumberFormat="1" applyFill="1" applyBorder="1"/>
    <xf numFmtId="4" fontId="0" fillId="0" borderId="31" xfId="0" applyNumberFormat="1" applyFill="1" applyBorder="1"/>
    <xf numFmtId="4" fontId="0" fillId="0" borderId="32" xfId="0" applyNumberFormat="1" applyFill="1" applyBorder="1"/>
    <xf numFmtId="4" fontId="0" fillId="0" borderId="33" xfId="0" applyNumberFormat="1" applyFill="1" applyBorder="1"/>
    <xf numFmtId="4" fontId="4" fillId="3" borderId="25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6" fillId="0" borderId="34" xfId="21" applyFont="1" applyFill="1" applyBorder="1" applyAlignment="1">
      <alignment horizontal="center" vertical="center" wrapText="1"/>
    </xf>
    <xf numFmtId="0" fontId="16" fillId="0" borderId="1" xfId="21" applyFont="1" applyFill="1" applyBorder="1" applyAlignment="1">
      <alignment horizontal="center" vertical="center" wrapText="1"/>
    </xf>
    <xf numFmtId="0" fontId="16" fillId="0" borderId="35" xfId="21" applyFont="1" applyFill="1" applyBorder="1" applyAlignment="1">
      <alignment horizontal="center" vertical="center" wrapText="1"/>
    </xf>
    <xf numFmtId="0" fontId="16" fillId="0" borderId="4" xfId="2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5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0"/>
  <sheetViews>
    <sheetView tabSelected="1" zoomScale="90" zoomScaleNormal="90" workbookViewId="0" topLeftCell="A2">
      <selection activeCell="I5" sqref="I5"/>
    </sheetView>
  </sheetViews>
  <sheetFormatPr defaultColWidth="9.140625" defaultRowHeight="12.75"/>
  <cols>
    <col min="1" max="1" width="12.8515625" style="1" customWidth="1"/>
    <col min="2" max="2" width="12.140625" style="1" customWidth="1"/>
    <col min="3" max="3" width="13.57421875" style="3" customWidth="1"/>
    <col min="4" max="4" width="16.421875" style="3" customWidth="1"/>
    <col min="5" max="5" width="10.140625" style="1" customWidth="1"/>
    <col min="6" max="6" width="13.57421875" style="1" customWidth="1"/>
    <col min="7" max="7" width="71.00390625" style="1" customWidth="1"/>
    <col min="8" max="10" width="14.00390625" style="2" customWidth="1"/>
    <col min="11" max="11" width="11.8515625" style="1" customWidth="1"/>
    <col min="12" max="16384" width="9.140625" style="1" customWidth="1"/>
  </cols>
  <sheetData>
    <row r="1" spans="1:11" s="35" customFormat="1" ht="20.25">
      <c r="A1" s="61" t="s">
        <v>56</v>
      </c>
      <c r="B1" s="61"/>
      <c r="C1" s="61"/>
      <c r="D1" s="61"/>
      <c r="E1" s="61"/>
      <c r="F1" s="61"/>
      <c r="G1" s="61"/>
      <c r="H1" s="5"/>
      <c r="I1" s="5"/>
      <c r="J1" s="5"/>
      <c r="K1" s="6"/>
    </row>
    <row r="2" spans="1:11" s="35" customFormat="1" ht="10.5" customHeight="1" thickBot="1">
      <c r="A2" s="43"/>
      <c r="B2" s="43"/>
      <c r="C2" s="43"/>
      <c r="D2" s="43"/>
      <c r="E2" s="43"/>
      <c r="F2" s="43"/>
      <c r="G2" s="43"/>
      <c r="H2" s="5"/>
      <c r="I2" s="5"/>
      <c r="J2" s="5"/>
      <c r="K2" s="6"/>
    </row>
    <row r="3" spans="1:34" ht="30.75" thickBot="1">
      <c r="A3" s="20" t="s">
        <v>9</v>
      </c>
      <c r="B3" s="21" t="s">
        <v>4</v>
      </c>
      <c r="C3" s="21" t="s">
        <v>0</v>
      </c>
      <c r="D3" s="21" t="s">
        <v>2</v>
      </c>
      <c r="E3" s="4" t="s">
        <v>6</v>
      </c>
      <c r="F3" s="4" t="s">
        <v>7</v>
      </c>
      <c r="G3" s="22" t="s">
        <v>1</v>
      </c>
      <c r="H3" s="23" t="s">
        <v>3</v>
      </c>
      <c r="I3" s="42" t="s">
        <v>63</v>
      </c>
      <c r="J3" s="72" t="s">
        <v>64</v>
      </c>
      <c r="K3" s="42" t="s">
        <v>65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11" ht="26.25" customHeight="1">
      <c r="A4" s="49" t="s">
        <v>10</v>
      </c>
      <c r="B4" s="38" t="s">
        <v>11</v>
      </c>
      <c r="C4" s="24" t="s">
        <v>12</v>
      </c>
      <c r="D4" s="25" t="s">
        <v>13</v>
      </c>
      <c r="E4" s="26">
        <v>8083</v>
      </c>
      <c r="F4" s="51">
        <f>SUM(E4:E5)</f>
        <v>16433</v>
      </c>
      <c r="G4" s="27" t="s">
        <v>14</v>
      </c>
      <c r="H4" s="53" t="s">
        <v>15</v>
      </c>
      <c r="I4" s="27"/>
      <c r="J4" s="27">
        <v>2</v>
      </c>
      <c r="K4" s="66">
        <f>I4*J4</f>
        <v>0</v>
      </c>
    </row>
    <row r="5" spans="1:11" ht="36.75" thickBot="1">
      <c r="A5" s="50"/>
      <c r="B5" s="39" t="s">
        <v>16</v>
      </c>
      <c r="C5" s="12" t="s">
        <v>12</v>
      </c>
      <c r="D5" s="28" t="s">
        <v>17</v>
      </c>
      <c r="E5" s="13">
        <v>8350</v>
      </c>
      <c r="F5" s="52"/>
      <c r="G5" s="29" t="s">
        <v>18</v>
      </c>
      <c r="H5" s="54"/>
      <c r="I5" s="29"/>
      <c r="J5" s="29">
        <v>2</v>
      </c>
      <c r="K5" s="67">
        <f>I5*J5</f>
        <v>0</v>
      </c>
    </row>
    <row r="6" spans="1:11" ht="36">
      <c r="A6" s="49" t="s">
        <v>19</v>
      </c>
      <c r="B6" s="38" t="s">
        <v>20</v>
      </c>
      <c r="C6" s="24" t="s">
        <v>21</v>
      </c>
      <c r="D6" s="25" t="s">
        <v>22</v>
      </c>
      <c r="E6" s="26">
        <v>16184</v>
      </c>
      <c r="F6" s="51">
        <f>SUM(E6:E9)</f>
        <v>68199</v>
      </c>
      <c r="G6" s="27" t="s">
        <v>23</v>
      </c>
      <c r="H6" s="53" t="s">
        <v>24</v>
      </c>
      <c r="I6" s="27"/>
      <c r="J6" s="27">
        <v>2</v>
      </c>
      <c r="K6" s="70">
        <f>I6*J6</f>
        <v>0</v>
      </c>
    </row>
    <row r="7" spans="1:11" ht="36">
      <c r="A7" s="62"/>
      <c r="B7" s="40" t="s">
        <v>25</v>
      </c>
      <c r="C7" s="30" t="s">
        <v>21</v>
      </c>
      <c r="D7" s="15" t="s">
        <v>26</v>
      </c>
      <c r="E7" s="31">
        <v>20224</v>
      </c>
      <c r="F7" s="63"/>
      <c r="G7" s="32" t="s">
        <v>27</v>
      </c>
      <c r="H7" s="64"/>
      <c r="I7" s="32"/>
      <c r="J7" s="32">
        <v>2</v>
      </c>
      <c r="K7" s="68">
        <f aca="true" t="shared" si="0" ref="K7:K17">I7*J7</f>
        <v>0</v>
      </c>
    </row>
    <row r="8" spans="1:11" ht="36">
      <c r="A8" s="62"/>
      <c r="B8" s="40" t="s">
        <v>28</v>
      </c>
      <c r="C8" s="30" t="s">
        <v>21</v>
      </c>
      <c r="D8" s="15" t="s">
        <v>29</v>
      </c>
      <c r="E8" s="31">
        <v>16297</v>
      </c>
      <c r="F8" s="63"/>
      <c r="G8" s="32" t="s">
        <v>18</v>
      </c>
      <c r="H8" s="64"/>
      <c r="I8" s="32"/>
      <c r="J8" s="32">
        <v>2</v>
      </c>
      <c r="K8" s="68">
        <f t="shared" si="0"/>
        <v>0</v>
      </c>
    </row>
    <row r="9" spans="1:11" ht="36.75" thickBot="1">
      <c r="A9" s="50"/>
      <c r="B9" s="39" t="s">
        <v>30</v>
      </c>
      <c r="C9" s="12" t="s">
        <v>21</v>
      </c>
      <c r="D9" s="28" t="s">
        <v>31</v>
      </c>
      <c r="E9" s="13">
        <v>15494</v>
      </c>
      <c r="F9" s="52"/>
      <c r="G9" s="29" t="s">
        <v>32</v>
      </c>
      <c r="H9" s="54"/>
      <c r="I9" s="29"/>
      <c r="J9" s="29">
        <v>2</v>
      </c>
      <c r="K9" s="69">
        <f t="shared" si="0"/>
        <v>0</v>
      </c>
    </row>
    <row r="10" spans="1:11" ht="36.75" thickBot="1">
      <c r="A10" s="49" t="s">
        <v>62</v>
      </c>
      <c r="B10" s="47" t="s">
        <v>57</v>
      </c>
      <c r="C10" s="24" t="s">
        <v>58</v>
      </c>
      <c r="D10" s="25" t="s">
        <v>59</v>
      </c>
      <c r="E10" s="26">
        <v>5885</v>
      </c>
      <c r="F10" s="51">
        <f>SUM(E10:E11)</f>
        <v>14999</v>
      </c>
      <c r="G10" s="29" t="s">
        <v>18</v>
      </c>
      <c r="H10" s="53" t="s">
        <v>15</v>
      </c>
      <c r="I10" s="73"/>
      <c r="J10" s="27">
        <v>2</v>
      </c>
      <c r="K10" s="70">
        <f t="shared" si="0"/>
        <v>0</v>
      </c>
    </row>
    <row r="11" spans="1:11" ht="36.75" thickBot="1">
      <c r="A11" s="50"/>
      <c r="B11" s="48" t="s">
        <v>60</v>
      </c>
      <c r="C11" s="12" t="s">
        <v>58</v>
      </c>
      <c r="D11" s="28" t="s">
        <v>61</v>
      </c>
      <c r="E11" s="13">
        <v>9114</v>
      </c>
      <c r="F11" s="52"/>
      <c r="G11" s="29" t="s">
        <v>18</v>
      </c>
      <c r="H11" s="54"/>
      <c r="I11" s="29"/>
      <c r="J11" s="29">
        <v>2</v>
      </c>
      <c r="K11" s="69">
        <f t="shared" si="0"/>
        <v>0</v>
      </c>
    </row>
    <row r="12" spans="1:11" ht="36.75" thickBot="1">
      <c r="A12" s="37" t="s">
        <v>33</v>
      </c>
      <c r="B12" s="17" t="s">
        <v>8</v>
      </c>
      <c r="C12" s="9" t="s">
        <v>34</v>
      </c>
      <c r="D12" s="8" t="s">
        <v>35</v>
      </c>
      <c r="E12" s="13" t="s">
        <v>8</v>
      </c>
      <c r="F12" s="19">
        <v>26912</v>
      </c>
      <c r="G12" s="29" t="s">
        <v>18</v>
      </c>
      <c r="H12" s="33" t="s">
        <v>15</v>
      </c>
      <c r="I12" s="65"/>
      <c r="J12" s="65">
        <v>2</v>
      </c>
      <c r="K12" s="67">
        <f t="shared" si="0"/>
        <v>0</v>
      </c>
    </row>
    <row r="13" spans="1:11" ht="36.75" thickBot="1">
      <c r="A13" s="37" t="s">
        <v>36</v>
      </c>
      <c r="B13" s="18" t="s">
        <v>8</v>
      </c>
      <c r="C13" s="9" t="s">
        <v>37</v>
      </c>
      <c r="D13" s="10" t="s">
        <v>38</v>
      </c>
      <c r="E13" s="11" t="s">
        <v>8</v>
      </c>
      <c r="F13" s="19">
        <v>8970</v>
      </c>
      <c r="G13" s="29" t="s">
        <v>18</v>
      </c>
      <c r="H13" s="33" t="s">
        <v>15</v>
      </c>
      <c r="I13" s="65"/>
      <c r="J13" s="65">
        <v>2</v>
      </c>
      <c r="K13" s="67">
        <f t="shared" si="0"/>
        <v>0</v>
      </c>
    </row>
    <row r="14" spans="1:11" ht="36.75" thickBot="1">
      <c r="A14" s="37" t="s">
        <v>39</v>
      </c>
      <c r="B14" s="18" t="s">
        <v>8</v>
      </c>
      <c r="C14" s="9" t="s">
        <v>40</v>
      </c>
      <c r="D14" s="10" t="s">
        <v>41</v>
      </c>
      <c r="E14" s="11" t="s">
        <v>8</v>
      </c>
      <c r="F14" s="19">
        <v>15933</v>
      </c>
      <c r="G14" s="29" t="s">
        <v>18</v>
      </c>
      <c r="H14" s="33" t="s">
        <v>15</v>
      </c>
      <c r="I14" s="65"/>
      <c r="J14" s="65">
        <v>2</v>
      </c>
      <c r="K14" s="67">
        <f t="shared" si="0"/>
        <v>0</v>
      </c>
    </row>
    <row r="15" spans="1:11" ht="32.25" thickBot="1">
      <c r="A15" s="37" t="s">
        <v>42</v>
      </c>
      <c r="B15" s="18" t="s">
        <v>8</v>
      </c>
      <c r="C15" s="30" t="s">
        <v>43</v>
      </c>
      <c r="D15" s="15" t="s">
        <v>44</v>
      </c>
      <c r="E15" s="11" t="s">
        <v>8</v>
      </c>
      <c r="F15" s="34">
        <v>10813</v>
      </c>
      <c r="G15" s="33" t="s">
        <v>45</v>
      </c>
      <c r="H15" s="45" t="s">
        <v>24</v>
      </c>
      <c r="I15" s="29"/>
      <c r="J15" s="29">
        <v>2</v>
      </c>
      <c r="K15" s="67">
        <f t="shared" si="0"/>
        <v>0</v>
      </c>
    </row>
    <row r="16" spans="1:11" ht="36">
      <c r="A16" s="49" t="s">
        <v>46</v>
      </c>
      <c r="B16" s="38" t="s">
        <v>47</v>
      </c>
      <c r="C16" s="30" t="s">
        <v>48</v>
      </c>
      <c r="D16" s="25" t="s">
        <v>49</v>
      </c>
      <c r="E16" s="26">
        <v>8823</v>
      </c>
      <c r="F16" s="51">
        <f>SUM(E16:E17)</f>
        <v>15225</v>
      </c>
      <c r="G16" s="41" t="s">
        <v>18</v>
      </c>
      <c r="H16" s="59" t="s">
        <v>50</v>
      </c>
      <c r="I16" s="74"/>
      <c r="J16" s="75">
        <v>2</v>
      </c>
      <c r="K16" s="70">
        <f t="shared" si="0"/>
        <v>0</v>
      </c>
    </row>
    <row r="17" spans="1:11" ht="36.75" thickBot="1">
      <c r="A17" s="50"/>
      <c r="B17" s="39" t="s">
        <v>51</v>
      </c>
      <c r="C17" s="30" t="s">
        <v>52</v>
      </c>
      <c r="D17" s="28" t="s">
        <v>53</v>
      </c>
      <c r="E17" s="13">
        <v>6402</v>
      </c>
      <c r="F17" s="52"/>
      <c r="G17" s="29" t="s">
        <v>18</v>
      </c>
      <c r="H17" s="60"/>
      <c r="I17" s="76"/>
      <c r="J17" s="77">
        <v>2</v>
      </c>
      <c r="K17" s="69">
        <f t="shared" si="0"/>
        <v>0</v>
      </c>
    </row>
    <row r="18" spans="1:11" ht="21.75" customHeight="1" thickBot="1">
      <c r="A18" s="55" t="s">
        <v>5</v>
      </c>
      <c r="B18" s="56"/>
      <c r="C18" s="56"/>
      <c r="D18" s="56"/>
      <c r="E18" s="57"/>
      <c r="F18" s="16">
        <f>SUM(F4:F17)</f>
        <v>177484</v>
      </c>
      <c r="G18" s="44"/>
      <c r="H18" s="46" t="s">
        <v>55</v>
      </c>
      <c r="I18" s="78"/>
      <c r="J18" s="78"/>
      <c r="K18" s="71">
        <f>SUM(K4:K17)</f>
        <v>0</v>
      </c>
    </row>
    <row r="19" spans="1:10" s="6" customFormat="1" ht="15">
      <c r="A19" s="58" t="s">
        <v>54</v>
      </c>
      <c r="B19" s="58"/>
      <c r="C19" s="58"/>
      <c r="D19" s="58"/>
      <c r="E19" s="58"/>
      <c r="F19" s="58"/>
      <c r="G19" s="58"/>
      <c r="H19" s="36"/>
      <c r="I19" s="36"/>
      <c r="J19" s="36"/>
    </row>
    <row r="22" ht="12.75" hidden="1"/>
    <row r="36" spans="1:10" ht="12.75">
      <c r="A36" s="7"/>
      <c r="B36" s="7"/>
      <c r="C36" s="1"/>
      <c r="D36" s="1"/>
      <c r="H36" s="1"/>
      <c r="I36" s="1"/>
      <c r="J36" s="1"/>
    </row>
    <row r="44" spans="3:10" ht="12.75">
      <c r="C44" s="1"/>
      <c r="D44" s="1"/>
      <c r="H44" s="1"/>
      <c r="I44" s="1"/>
      <c r="J44" s="1"/>
    </row>
    <row r="45" spans="3:10" ht="12.75">
      <c r="C45" s="1"/>
      <c r="D45" s="1"/>
      <c r="H45" s="1"/>
      <c r="I45" s="1"/>
      <c r="J45" s="1"/>
    </row>
    <row r="46" spans="3:10" ht="12.75">
      <c r="C46" s="1"/>
      <c r="D46" s="1"/>
      <c r="H46" s="1"/>
      <c r="I46" s="1"/>
      <c r="J46" s="1"/>
    </row>
    <row r="47" spans="3:10" ht="12.75" hidden="1">
      <c r="C47" s="1"/>
      <c r="D47" s="1"/>
      <c r="H47" s="1"/>
      <c r="I47" s="1"/>
      <c r="J47" s="1"/>
    </row>
    <row r="48" spans="3:10" ht="12.75" hidden="1">
      <c r="C48" s="1"/>
      <c r="D48" s="1"/>
      <c r="H48" s="1"/>
      <c r="I48" s="1"/>
      <c r="J48" s="1"/>
    </row>
    <row r="49" spans="3:10" ht="12.75" customHeight="1">
      <c r="C49" s="1"/>
      <c r="D49" s="1"/>
      <c r="H49" s="1"/>
      <c r="I49" s="1"/>
      <c r="J49" s="1"/>
    </row>
    <row r="50" spans="3:10" ht="12.75" customHeight="1">
      <c r="C50" s="1"/>
      <c r="D50" s="1"/>
      <c r="H50" s="1"/>
      <c r="I50" s="1"/>
      <c r="J50" s="1"/>
    </row>
  </sheetData>
  <mergeCells count="15">
    <mergeCell ref="A1:G1"/>
    <mergeCell ref="A4:A5"/>
    <mergeCell ref="F4:F5"/>
    <mergeCell ref="H4:H5"/>
    <mergeCell ref="A6:A9"/>
    <mergeCell ref="F6:F9"/>
    <mergeCell ref="H6:H9"/>
    <mergeCell ref="A10:A11"/>
    <mergeCell ref="F10:F11"/>
    <mergeCell ref="H10:H11"/>
    <mergeCell ref="A18:E18"/>
    <mergeCell ref="A19:G19"/>
    <mergeCell ref="A16:A17"/>
    <mergeCell ref="F16:F17"/>
    <mergeCell ref="H16:H17"/>
  </mergeCells>
  <printOptions horizontalCentered="1" verticalCentered="1"/>
  <pageMargins left="0.5905511811023623" right="0.5905511811023623" top="0.984251968503937" bottom="0.7874015748031497" header="0.7874015748031497" footer="0.31496062992125984"/>
  <pageSetup fitToHeight="0" fitToWidth="1" horizontalDpi="600" verticalDpi="600" orientation="landscape" paperSize="9" scale="78" r:id="rId1"/>
  <headerFooter>
    <oddHeader>&amp;L&amp;"Arial,Tučné"&amp;12Příloha smlouvy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Moravy,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Řídká Helena</cp:lastModifiedBy>
  <cp:lastPrinted>2022-09-20T09:17:36Z</cp:lastPrinted>
  <dcterms:created xsi:type="dcterms:W3CDTF">2014-05-21T05:24:58Z</dcterms:created>
  <dcterms:modified xsi:type="dcterms:W3CDTF">2022-11-01T07:20:09Z</dcterms:modified>
  <cp:category/>
  <cp:version/>
  <cp:contentType/>
  <cp:contentStatus/>
</cp:coreProperties>
</file>