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135" windowWidth="1135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<sst xmlns="http://schemas.openxmlformats.org/spreadsheetml/2006/main" count="28" uniqueCount="28">
  <si>
    <t>Celková cena za provedení díla</t>
  </si>
  <si>
    <t>Etapa I.</t>
  </si>
  <si>
    <t>Etapa II.</t>
  </si>
  <si>
    <t>Etapa</t>
  </si>
  <si>
    <t>Dílčí položka</t>
  </si>
  <si>
    <t>Cena za položku
v Kč bez DPH</t>
  </si>
  <si>
    <t>Cena za etapu
v Kč bez DPH</t>
  </si>
  <si>
    <t>Cena celkem za I. a II. etapu</t>
  </si>
  <si>
    <t>Zpracování plánu BOZP koordinátorem BOZP</t>
  </si>
  <si>
    <t>Soupis hlavních činností</t>
  </si>
  <si>
    <t>č. akce:</t>
  </si>
  <si>
    <t xml:space="preserve">Název akce: </t>
  </si>
  <si>
    <t>PS Turnov, rekonstrukce TZB a elektroinstalace budovy PS</t>
  </si>
  <si>
    <t>Zadavatelem předpokládaný rozsah výkonu AD ve dnech 
(počet dní výkonu AD na stavbě či v kanceláři, předpoklad četnosti 1x za 14 dní)</t>
  </si>
  <si>
    <t>Výkon inženýrské činnosti</t>
  </si>
  <si>
    <t>Etapa III.</t>
  </si>
  <si>
    <t>Cena celkem za I., II. a III. etapu</t>
  </si>
  <si>
    <t xml:space="preserve">Zpracování požárně bezpečnostního řešení objektu odborně způsobilou osobou </t>
  </si>
  <si>
    <t>Cena výkonu AD kalkulovaná za jeden den výkonu autorského dozoru (projektanta) na stavbě 
či v kanceláři na výzvu objednatele dle individuální kalkulace (Kč/den). 
Odměna za kontrolní činnost vykonanou zhotovitelem v průběhu jednoho kalendářního dne zahrnuje: náhradu veškerých nákladů zhotovitele s výkonem AD spojených, čas nutný 
na přípravu v kanceláři nebo jiné projekční práce v kanceláři, čas strávený na cestě včetně nákladů na cestovné, stravné a případné ubytování, náklady na případné subdodavatele projekčních prací.</t>
  </si>
  <si>
    <t>Zpracování konceptu DSJ vč. výkazu výměr a rozpočtu</t>
  </si>
  <si>
    <t>Výpočty umělého osvětlení pro jednotlivé prostory s trvalým pobytem osob</t>
  </si>
  <si>
    <t>Stavební průzkum, ověření tras stávajících rozvodů, zaměření stávajícího stavu</t>
  </si>
  <si>
    <t>Cena celkem za III. etapu - cena celkem za 24 dní výkonu AD na stavbě či v kanceláři</t>
  </si>
  <si>
    <t>Návrh instalace fotovoltaického systému, přípravy možné instalace venkovní dobíjecí stanice 
pro elektromobily a napojení na elektroinstalaci</t>
  </si>
  <si>
    <t>Zapracování všech připomínek a vypracování finální verze DSJ vč. kompletace</t>
  </si>
  <si>
    <t>Poznámka:</t>
  </si>
  <si>
    <t>Uchazeč doplní pouze buňky podbarvené žlutou barvou a s vloženou hodnotou 1,01 dle svého návrhu. 
Jiné úpravy nejsou přípustné a budou znamenat vyřazení nabídky uchazeče.</t>
  </si>
  <si>
    <t>Návrh nového řešení hromosvodného vedení objektu B dle platných norem a technologických předpisů.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</si>
</sst>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/>
      <right/>
      <top style="thin"/>
      <bottom style="medium">
        <color indexed="8"/>
      </bottom>
    </border>
    <border>
      <left/>
      <right style="medium"/>
      <top style="thin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0" fillId="0" borderId="0" xfId="0" applyFont="1" applyProtection="1">
      <protection/>
    </xf>
    <xf numFmtId="0" fontId="3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Protection="1">
      <protection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/>
      <protection/>
    </xf>
    <xf numFmtId="4" fontId="2" fillId="4" borderId="3" xfId="0" applyNumberFormat="1" applyFont="1" applyFill="1" applyBorder="1" applyAlignment="1" applyProtection="1">
      <alignment horizontal="center" vertical="center"/>
      <protection/>
    </xf>
    <xf numFmtId="164" fontId="2" fillId="4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0" fillId="5" borderId="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5" borderId="5" xfId="0" applyFont="1" applyFill="1" applyBorder="1" applyAlignment="1" applyProtection="1">
      <alignment vertical="center"/>
      <protection locked="0"/>
    </xf>
    <xf numFmtId="0" fontId="0" fillId="5" borderId="6" xfId="0" applyFont="1" applyFill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4" borderId="1" xfId="0" applyFont="1" applyFill="1" applyBorder="1" applyAlignment="1" applyProtection="1">
      <alignment horizontal="center" vertical="center"/>
      <protection/>
    </xf>
    <xf numFmtId="0" fontId="9" fillId="4" borderId="8" xfId="0" applyFont="1" applyFill="1" applyBorder="1" applyAlignment="1" applyProtection="1">
      <alignment horizontal="center" vertical="center"/>
      <protection/>
    </xf>
    <xf numFmtId="0" fontId="8" fillId="4" borderId="9" xfId="0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164" fontId="2" fillId="6" borderId="1" xfId="0" applyNumberFormat="1" applyFont="1" applyFill="1" applyBorder="1" applyAlignment="1" applyProtection="1">
      <alignment horizontal="right" vertical="center"/>
      <protection/>
    </xf>
    <xf numFmtId="164" fontId="2" fillId="6" borderId="9" xfId="0" applyNumberFormat="1" applyFont="1" applyFill="1" applyBorder="1" applyAlignment="1" applyProtection="1">
      <alignment horizontal="right" vertical="center"/>
      <protection/>
    </xf>
    <xf numFmtId="164" fontId="4" fillId="7" borderId="1" xfId="0" applyNumberFormat="1" applyFont="1" applyFill="1" applyBorder="1" applyAlignment="1" applyProtection="1">
      <alignment horizontal="right" vertical="center"/>
      <protection/>
    </xf>
    <xf numFmtId="0" fontId="4" fillId="7" borderId="9" xfId="0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center"/>
      <protection/>
    </xf>
    <xf numFmtId="4" fontId="6" fillId="0" borderId="20" xfId="0" applyNumberFormat="1" applyFont="1" applyBorder="1" applyAlignment="1" applyProtection="1">
      <alignment horizontal="center"/>
      <protection/>
    </xf>
    <xf numFmtId="0" fontId="8" fillId="4" borderId="8" xfId="0" applyFont="1" applyFill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3.7109375" style="1" customWidth="1"/>
    <col min="2" max="2" width="14.28125" style="1" customWidth="1"/>
    <col min="3" max="3" width="73.57421875" style="1" customWidth="1"/>
    <col min="4" max="4" width="8.7109375" style="1" customWidth="1"/>
    <col min="5" max="5" width="18.57421875" style="1" customWidth="1"/>
    <col min="6" max="6" width="16.57421875" style="1" customWidth="1"/>
    <col min="7" max="7" width="12.421875" style="1" bestFit="1" customWidth="1"/>
    <col min="8" max="16384" width="9.140625" style="1" customWidth="1"/>
  </cols>
  <sheetData>
    <row r="1" ht="20.1" customHeight="1">
      <c r="C1" s="2" t="s">
        <v>9</v>
      </c>
    </row>
    <row r="2" ht="12" customHeight="1"/>
    <row r="3" spans="2:6" ht="20.1" customHeight="1">
      <c r="B3" s="3" t="s">
        <v>11</v>
      </c>
      <c r="C3" s="4" t="s">
        <v>12</v>
      </c>
      <c r="D3" s="5"/>
      <c r="E3" s="5"/>
      <c r="F3" s="6"/>
    </row>
    <row r="4" spans="2:6" ht="20.1" customHeight="1">
      <c r="B4" s="7" t="s">
        <v>10</v>
      </c>
      <c r="C4" s="8">
        <v>219170005</v>
      </c>
      <c r="D4" s="5"/>
      <c r="E4" s="5"/>
      <c r="F4" s="6"/>
    </row>
    <row r="5" spans="2:6" ht="12" customHeight="1" thickBot="1">
      <c r="B5" s="9"/>
      <c r="C5" s="5"/>
      <c r="D5" s="5"/>
      <c r="E5" s="5"/>
      <c r="F5" s="6"/>
    </row>
    <row r="6" spans="2:6" s="20" customFormat="1" ht="30" customHeight="1" thickBot="1">
      <c r="B6" s="10" t="s">
        <v>3</v>
      </c>
      <c r="C6" s="46" t="s">
        <v>4</v>
      </c>
      <c r="D6" s="47"/>
      <c r="E6" s="26" t="s">
        <v>5</v>
      </c>
      <c r="F6" s="26" t="s">
        <v>6</v>
      </c>
    </row>
    <row r="7" spans="2:6" s="20" customFormat="1" ht="15" customHeight="1">
      <c r="B7" s="67" t="s">
        <v>1</v>
      </c>
      <c r="C7" s="42" t="s">
        <v>21</v>
      </c>
      <c r="D7" s="43"/>
      <c r="E7" s="19">
        <v>1.01</v>
      </c>
      <c r="F7" s="36">
        <f>SUM(E7:E13)</f>
        <v>7.069999999999999</v>
      </c>
    </row>
    <row r="8" spans="2:6" s="20" customFormat="1" ht="15" customHeight="1">
      <c r="B8" s="68"/>
      <c r="C8" s="42" t="s">
        <v>19</v>
      </c>
      <c r="D8" s="43"/>
      <c r="E8" s="21">
        <v>1.01</v>
      </c>
      <c r="F8" s="37"/>
    </row>
    <row r="9" spans="2:6" s="20" customFormat="1" ht="30" customHeight="1">
      <c r="B9" s="68"/>
      <c r="C9" s="40" t="s">
        <v>23</v>
      </c>
      <c r="D9" s="41"/>
      <c r="E9" s="21">
        <v>1.01</v>
      </c>
      <c r="F9" s="38"/>
    </row>
    <row r="10" spans="2:6" s="20" customFormat="1" ht="30" customHeight="1">
      <c r="B10" s="68"/>
      <c r="C10" s="40" t="s">
        <v>27</v>
      </c>
      <c r="D10" s="76"/>
      <c r="E10" s="21">
        <v>1.01</v>
      </c>
      <c r="F10" s="38"/>
    </row>
    <row r="11" spans="2:6" s="20" customFormat="1" ht="15" customHeight="1">
      <c r="B11" s="68"/>
      <c r="C11" s="42" t="s">
        <v>17</v>
      </c>
      <c r="D11" s="43"/>
      <c r="E11" s="21">
        <v>1.01</v>
      </c>
      <c r="F11" s="38"/>
    </row>
    <row r="12" spans="2:6" s="20" customFormat="1" ht="15" customHeight="1">
      <c r="B12" s="68"/>
      <c r="C12" s="44" t="s">
        <v>20</v>
      </c>
      <c r="D12" s="45"/>
      <c r="E12" s="21">
        <v>1.01</v>
      </c>
      <c r="F12" s="38"/>
    </row>
    <row r="13" spans="2:6" s="20" customFormat="1" ht="15" customHeight="1" thickBot="1">
      <c r="B13" s="69"/>
      <c r="C13" s="74" t="s">
        <v>8</v>
      </c>
      <c r="D13" s="75"/>
      <c r="E13" s="21">
        <v>1.01</v>
      </c>
      <c r="F13" s="39"/>
    </row>
    <row r="14" spans="2:6" s="20" customFormat="1" ht="15" customHeight="1">
      <c r="B14" s="65" t="s">
        <v>2</v>
      </c>
      <c r="C14" s="70" t="s">
        <v>14</v>
      </c>
      <c r="D14" s="71"/>
      <c r="E14" s="22">
        <v>1.01</v>
      </c>
      <c r="F14" s="34">
        <f>SUM(E14:E15)</f>
        <v>2.02</v>
      </c>
    </row>
    <row r="15" spans="2:6" s="20" customFormat="1" ht="15" customHeight="1" thickBot="1">
      <c r="B15" s="66"/>
      <c r="C15" s="72" t="s">
        <v>24</v>
      </c>
      <c r="D15" s="73"/>
      <c r="E15" s="21">
        <v>1.01</v>
      </c>
      <c r="F15" s="35"/>
    </row>
    <row r="16" spans="2:7" ht="20.1" customHeight="1" thickBot="1">
      <c r="B16" s="31" t="s">
        <v>7</v>
      </c>
      <c r="C16" s="32"/>
      <c r="D16" s="32"/>
      <c r="E16" s="33"/>
      <c r="F16" s="17">
        <f>SUM(F7:F15)</f>
        <v>9.09</v>
      </c>
      <c r="G16" s="18"/>
    </row>
    <row r="17" spans="2:6" ht="80.1" customHeight="1" thickBot="1">
      <c r="B17" s="60" t="s">
        <v>15</v>
      </c>
      <c r="C17" s="58" t="s">
        <v>18</v>
      </c>
      <c r="D17" s="59"/>
      <c r="E17" s="13">
        <v>1.01</v>
      </c>
      <c r="F17" s="62">
        <f>E17*D18</f>
        <v>24.240000000000002</v>
      </c>
    </row>
    <row r="18" spans="2:6" ht="30" customHeight="1" thickBot="1">
      <c r="B18" s="61"/>
      <c r="C18" s="23" t="s">
        <v>13</v>
      </c>
      <c r="D18" s="14">
        <v>24</v>
      </c>
      <c r="E18" s="15"/>
      <c r="F18" s="63"/>
    </row>
    <row r="19" spans="2:6" ht="20.1" customHeight="1" thickBot="1">
      <c r="B19" s="31" t="s">
        <v>22</v>
      </c>
      <c r="C19" s="32"/>
      <c r="D19" s="32"/>
      <c r="E19" s="64"/>
      <c r="F19" s="16">
        <f>F17</f>
        <v>24.240000000000002</v>
      </c>
    </row>
    <row r="20" ht="12" customHeight="1" thickBot="1"/>
    <row r="21" spans="2:7" s="25" customFormat="1" ht="20.1" customHeight="1" thickBot="1">
      <c r="B21" s="55" t="s">
        <v>16</v>
      </c>
      <c r="C21" s="56"/>
      <c r="D21" s="57"/>
      <c r="E21" s="51">
        <f>F7+F14+F17</f>
        <v>33.33</v>
      </c>
      <c r="F21" s="52"/>
      <c r="G21" s="24"/>
    </row>
    <row r="22" ht="12" customHeight="1" thickBot="1"/>
    <row r="23" spans="2:7" s="12" customFormat="1" ht="30" customHeight="1" thickBot="1">
      <c r="B23" s="48" t="s">
        <v>0</v>
      </c>
      <c r="C23" s="49"/>
      <c r="D23" s="50"/>
      <c r="E23" s="53">
        <f>SUM(E21)</f>
        <v>33.33</v>
      </c>
      <c r="F23" s="54"/>
      <c r="G23" s="11"/>
    </row>
    <row r="25" spans="1:5" ht="12.75">
      <c r="A25" s="27" t="s">
        <v>25</v>
      </c>
      <c r="B25" s="28"/>
      <c r="C25" s="29" t="s">
        <v>26</v>
      </c>
      <c r="D25" s="30"/>
      <c r="E25" s="30"/>
    </row>
  </sheetData>
  <sheetProtection algorithmName="SHA-512" hashValue="60i3AppMbCOSXhlaiqDwTEo+VyWhM29XLC/TJnBd436rZG7qNoHru5TsE6lCTNhaif6SVvVzWtXRWvFWxk0Edw==" saltValue="AqDB+YgKe1Ne605EuiI+og==" spinCount="100000" sheet="1" objects="1" scenarios="1"/>
  <mergeCells count="25">
    <mergeCell ref="C6:D6"/>
    <mergeCell ref="B23:D23"/>
    <mergeCell ref="E21:F21"/>
    <mergeCell ref="E23:F23"/>
    <mergeCell ref="B21:D21"/>
    <mergeCell ref="C17:D17"/>
    <mergeCell ref="B17:B18"/>
    <mergeCell ref="F17:F18"/>
    <mergeCell ref="B19:E19"/>
    <mergeCell ref="B14:B15"/>
    <mergeCell ref="B7:B13"/>
    <mergeCell ref="C14:D14"/>
    <mergeCell ref="C15:D15"/>
    <mergeCell ref="C13:D13"/>
    <mergeCell ref="C8:D8"/>
    <mergeCell ref="C7:D7"/>
    <mergeCell ref="A25:B25"/>
    <mergeCell ref="C25:E25"/>
    <mergeCell ref="B16:E16"/>
    <mergeCell ref="F14:F15"/>
    <mergeCell ref="F7:F13"/>
    <mergeCell ref="C9:D9"/>
    <mergeCell ref="C11:D11"/>
    <mergeCell ref="C12:D12"/>
    <mergeCell ref="C10:D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2022-09-06T11:11:53Z</dcterms:created>
  <dcterms:modified xsi:type="dcterms:W3CDTF">2022-10-26T09:27:23Z</dcterms:modified>
  <cp:category/>
  <cp:version/>
  <cp:contentType/>
  <cp:contentStatus/>
</cp:coreProperties>
</file>