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840" tabRatio="920"/>
  </bookViews>
  <sheets>
    <sheet name="zemní práce a" sheetId="1" r:id="rId1"/>
  </sheets>
  <definedNames>
    <definedName name="_xlnm.Print_Titles" localSheetId="0">'zemní práce a'!$1:$8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F21" l="1"/>
  <c r="I17"/>
  <c r="F13"/>
  <c r="L11"/>
  <c r="F23"/>
  <c r="F17"/>
  <c r="F19"/>
  <c r="F15"/>
  <c r="I11"/>
  <c r="F25"/>
  <c r="L13"/>
  <c r="I19"/>
  <c r="L21"/>
  <c r="I25"/>
  <c r="I23"/>
  <c r="I21"/>
  <c r="L19"/>
  <c r="I15"/>
  <c r="I13"/>
  <c r="F11"/>
  <c r="L23"/>
  <c r="L15"/>
  <c r="L25"/>
  <c r="L17"/>
  <c r="F111" l="1"/>
  <c r="I111"/>
  <c r="L111"/>
</calcChain>
</file>

<file path=xl/sharedStrings.xml><?xml version="1.0" encoding="utf-8"?>
<sst xmlns="http://schemas.openxmlformats.org/spreadsheetml/2006/main" count="31" uniqueCount="21">
  <si>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</si>
  <si>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</si>
  <si>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</si>
  <si>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</si>
  <si>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</si>
  <si>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</si>
  <si>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</si>
  <si>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</si>
  <si>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</si>
  <si>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</si>
  <si>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</si>
  <si>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</si>
  <si>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family val="2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</si>
  <si>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family val="2"/>
        <charset val="238"/>
      </rPr>
      <t xml:space="preserve"> </t>
    </r>
  </si>
  <si>
    <t>VN GRAMANEC - OPRAVA HRÁZE</t>
  </si>
  <si>
    <t>JV HRÁZ</t>
  </si>
  <si>
    <r>
      <t>m</t>
    </r>
    <r>
      <rPr>
        <b/>
        <vertAlign val="superscript"/>
        <sz val="8"/>
        <rFont val="Arial CE"/>
        <charset val="238"/>
      </rPr>
      <t>2</t>
    </r>
  </si>
  <si>
    <t>KU</t>
  </si>
  <si>
    <t>NÁSYP HUTNĚNÝ</t>
  </si>
  <si>
    <t>ROVNANINA</t>
  </si>
  <si>
    <t>LÍC ROVNANINY</t>
  </si>
</sst>
</file>

<file path=xl/styles.xml><?xml version="1.0" encoding="utf-8"?>
<styleSheet xmlns="http://schemas.openxmlformats.org/spreadsheetml/2006/main">
  <numFmts count="1">
    <numFmt numFmtId="164" formatCode="0.00000"/>
  </numFmts>
  <fonts count="29"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sz val="10"/>
      <name val="MS Sans Serif"/>
      <family val="2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b/>
      <vertAlign val="superscript"/>
      <sz val="8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2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25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41">
    <xf numFmtId="0" fontId="0" fillId="0" borderId="0" xfId="0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23" fillId="0" borderId="11" xfId="0" applyNumberFormat="1" applyFont="1" applyFill="1" applyBorder="1" applyAlignment="1" applyProtection="1">
      <alignment horizontal="center"/>
    </xf>
    <xf numFmtId="0" fontId="23" fillId="0" borderId="13" xfId="0" applyNumberFormat="1" applyFont="1" applyFill="1" applyBorder="1" applyAlignment="1" applyProtection="1">
      <alignment horizontal="center"/>
    </xf>
    <xf numFmtId="0" fontId="23" fillId="0" borderId="14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/>
    </xf>
    <xf numFmtId="0" fontId="23" fillId="0" borderId="15" xfId="0" applyNumberFormat="1" applyFont="1" applyFill="1" applyBorder="1" applyAlignment="1" applyProtection="1">
      <alignment horizontal="center"/>
    </xf>
    <xf numFmtId="0" fontId="23" fillId="0" borderId="16" xfId="0" applyNumberFormat="1" applyFont="1" applyFill="1" applyBorder="1" applyAlignment="1" applyProtection="1">
      <alignment horizontal="center"/>
    </xf>
    <xf numFmtId="0" fontId="23" fillId="0" borderId="17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Alignment="1" applyProtection="1"/>
    <xf numFmtId="0" fontId="18" fillId="0" borderId="18" xfId="0" applyNumberFormat="1" applyFont="1" applyFill="1" applyBorder="1" applyAlignment="1" applyProtection="1"/>
    <xf numFmtId="2" fontId="18" fillId="0" borderId="18" xfId="0" applyNumberFormat="1" applyFont="1" applyFill="1" applyBorder="1" applyAlignment="1" applyProtection="1"/>
    <xf numFmtId="0" fontId="18" fillId="0" borderId="19" xfId="0" applyNumberFormat="1" applyFont="1" applyFill="1" applyBorder="1" applyAlignment="1" applyProtection="1"/>
    <xf numFmtId="0" fontId="18" fillId="0" borderId="20" xfId="0" applyNumberFormat="1" applyFont="1" applyFill="1" applyBorder="1" applyAlignment="1" applyProtection="1">
      <alignment horizontal="center"/>
    </xf>
    <xf numFmtId="164" fontId="18" fillId="0" borderId="21" xfId="0" applyNumberFormat="1" applyFont="1" applyFill="1" applyBorder="1" applyAlignment="1" applyProtection="1">
      <alignment horizontal="center"/>
    </xf>
    <xf numFmtId="2" fontId="18" fillId="0" borderId="18" xfId="0" applyNumberFormat="1" applyFont="1" applyFill="1" applyBorder="1" applyAlignment="1" applyProtection="1">
      <alignment horizontal="center"/>
    </xf>
    <xf numFmtId="2" fontId="18" fillId="0" borderId="21" xfId="0" applyNumberFormat="1" applyFont="1" applyFill="1" applyBorder="1" applyAlignment="1" applyProtection="1">
      <alignment horizontal="center"/>
    </xf>
    <xf numFmtId="2" fontId="18" fillId="0" borderId="19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Alignment="1" applyProtection="1">
      <alignment horizontal="center"/>
    </xf>
    <xf numFmtId="164" fontId="19" fillId="0" borderId="18" xfId="0" applyNumberFormat="1" applyFont="1" applyFill="1" applyBorder="1" applyAlignment="1" applyProtection="1">
      <alignment horizontal="center"/>
    </xf>
    <xf numFmtId="2" fontId="18" fillId="0" borderId="22" xfId="0" applyNumberFormat="1" applyFont="1" applyFill="1" applyBorder="1" applyAlignment="1" applyProtection="1">
      <alignment horizontal="center"/>
    </xf>
    <xf numFmtId="164" fontId="18" fillId="0" borderId="18" xfId="0" applyNumberFormat="1" applyFont="1" applyFill="1" applyBorder="1" applyAlignment="1" applyProtection="1">
      <alignment horizontal="center"/>
    </xf>
    <xf numFmtId="164" fontId="18" fillId="0" borderId="18" xfId="0" applyNumberFormat="1" applyFont="1" applyFill="1" applyBorder="1" applyAlignment="1" applyProtection="1"/>
    <xf numFmtId="0" fontId="18" fillId="0" borderId="15" xfId="0" applyNumberFormat="1" applyFont="1" applyFill="1" applyBorder="1" applyAlignment="1" applyProtection="1">
      <alignment horizontal="center"/>
    </xf>
    <xf numFmtId="164" fontId="18" fillId="0" borderId="23" xfId="0" applyNumberFormat="1" applyFont="1" applyFill="1" applyBorder="1" applyAlignment="1" applyProtection="1">
      <alignment horizontal="center"/>
    </xf>
    <xf numFmtId="2" fontId="18" fillId="0" borderId="23" xfId="0" applyNumberFormat="1" applyFont="1" applyFill="1" applyBorder="1" applyAlignment="1" applyProtection="1">
      <alignment horizontal="center"/>
    </xf>
    <xf numFmtId="2" fontId="18" fillId="0" borderId="24" xfId="0" applyNumberFormat="1" applyFont="1" applyFill="1" applyBorder="1" applyAlignment="1" applyProtection="1">
      <alignment horizontal="center"/>
    </xf>
    <xf numFmtId="2" fontId="18" fillId="0" borderId="25" xfId="0" applyNumberFormat="1" applyFont="1" applyFill="1" applyBorder="1" applyAlignment="1" applyProtection="1">
      <alignment horizontal="center"/>
    </xf>
    <xf numFmtId="2" fontId="18" fillId="0" borderId="26" xfId="0" applyNumberFormat="1" applyFont="1" applyFill="1" applyBorder="1" applyAlignment="1" applyProtection="1">
      <alignment horizontal="center"/>
    </xf>
    <xf numFmtId="2" fontId="18" fillId="0" borderId="27" xfId="0" applyNumberFormat="1" applyFont="1" applyFill="1" applyBorder="1" applyAlignment="1" applyProtection="1">
      <alignment horizontal="center"/>
    </xf>
    <xf numFmtId="2" fontId="18" fillId="0" borderId="28" xfId="0" applyNumberFormat="1" applyFont="1" applyFill="1" applyBorder="1" applyAlignment="1" applyProtection="1">
      <alignment horizontal="center"/>
    </xf>
    <xf numFmtId="2" fontId="23" fillId="0" borderId="21" xfId="0" applyNumberFormat="1" applyFont="1" applyFill="1" applyBorder="1" applyAlignment="1" applyProtection="1">
      <alignment horizontal="center"/>
    </xf>
    <xf numFmtId="2" fontId="23" fillId="0" borderId="22" xfId="0" applyNumberFormat="1" applyFont="1" applyFill="1" applyBorder="1" applyAlignment="1" applyProtection="1">
      <alignment horizontal="center"/>
    </xf>
    <xf numFmtId="0" fontId="26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>
      <alignment horizontal="center"/>
    </xf>
    <xf numFmtId="0" fontId="27" fillId="0" borderId="0" xfId="0" applyNumberFormat="1" applyFont="1" applyFill="1" applyBorder="1" applyAlignment="1" applyProtection="1">
      <alignment horizontal="center"/>
    </xf>
    <xf numFmtId="0" fontId="23" fillId="0" borderId="10" xfId="0" applyNumberFormat="1" applyFont="1" applyFill="1" applyBorder="1" applyAlignment="1" applyProtection="1">
      <alignment horizontal="center"/>
    </xf>
    <xf numFmtId="0" fontId="23" fillId="0" borderId="12" xfId="0" applyNumberFormat="1" applyFont="1" applyFill="1" applyBorder="1" applyAlignment="1" applyProtection="1">
      <alignment horizont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showGridLines="0" tabSelected="1" topLeftCell="A4" workbookViewId="0">
      <selection activeCell="J27" sqref="J27"/>
    </sheetView>
  </sheetViews>
  <sheetFormatPr defaultColWidth="10" defaultRowHeight="12.75"/>
  <cols>
    <col min="1" max="1" width="3.5703125" style="1" customWidth="1"/>
    <col min="2" max="2" width="9.28515625" style="1" customWidth="1"/>
    <col min="3" max="3" width="7" style="1" customWidth="1"/>
    <col min="4" max="5" width="7.42578125" style="1" customWidth="1"/>
    <col min="6" max="6" width="9" style="1" customWidth="1"/>
    <col min="7" max="8" width="7.42578125" style="1" customWidth="1"/>
    <col min="9" max="9" width="9" style="1" customWidth="1"/>
    <col min="10" max="10" width="7.5703125" style="1" customWidth="1"/>
    <col min="11" max="11" width="7.42578125" style="1" customWidth="1"/>
    <col min="12" max="12" width="9" style="1" customWidth="1"/>
    <col min="13" max="16384" width="10" style="2"/>
  </cols>
  <sheetData>
    <row r="1" spans="1:12" ht="26.25" customHeight="1">
      <c r="A1" s="35" t="s">
        <v>14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23.25" customHeight="1">
      <c r="A2" s="37" t="s">
        <v>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16.5" customHeight="1">
      <c r="G3" s="3"/>
    </row>
    <row r="4" spans="1:12" ht="18.7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6" spans="1:12">
      <c r="A6" s="39" t="s">
        <v>0</v>
      </c>
      <c r="B6" s="39"/>
      <c r="C6" s="4" t="s">
        <v>1</v>
      </c>
      <c r="D6" s="40" t="s">
        <v>18</v>
      </c>
      <c r="E6" s="40"/>
      <c r="F6" s="40"/>
      <c r="G6" s="40" t="s">
        <v>19</v>
      </c>
      <c r="H6" s="40"/>
      <c r="I6" s="40"/>
      <c r="J6" s="40" t="s">
        <v>20</v>
      </c>
      <c r="K6" s="40"/>
      <c r="L6" s="40"/>
    </row>
    <row r="7" spans="1:12">
      <c r="A7" s="5" t="s">
        <v>2</v>
      </c>
      <c r="B7" s="5" t="s">
        <v>3</v>
      </c>
      <c r="C7" s="6" t="s">
        <v>4</v>
      </c>
      <c r="D7" s="7" t="s">
        <v>5</v>
      </c>
      <c r="E7" s="5" t="s">
        <v>6</v>
      </c>
      <c r="F7" s="5" t="s">
        <v>7</v>
      </c>
      <c r="G7" s="5" t="s">
        <v>5</v>
      </c>
      <c r="H7" s="5" t="s">
        <v>6</v>
      </c>
      <c r="I7" s="5" t="s">
        <v>7</v>
      </c>
      <c r="J7" s="5" t="s">
        <v>5</v>
      </c>
      <c r="K7" s="5" t="s">
        <v>6</v>
      </c>
      <c r="L7" s="6" t="s">
        <v>7</v>
      </c>
    </row>
    <row r="8" spans="1:12">
      <c r="A8" s="8"/>
      <c r="B8" s="8" t="s">
        <v>8</v>
      </c>
      <c r="C8" s="9" t="s">
        <v>9</v>
      </c>
      <c r="D8" s="10" t="s">
        <v>16</v>
      </c>
      <c r="E8" s="8" t="s">
        <v>16</v>
      </c>
      <c r="F8" s="8" t="s">
        <v>11</v>
      </c>
      <c r="G8" s="8" t="s">
        <v>12</v>
      </c>
      <c r="H8" s="8" t="s">
        <v>12</v>
      </c>
      <c r="I8" s="8" t="s">
        <v>13</v>
      </c>
      <c r="J8" s="8" t="s">
        <v>9</v>
      </c>
      <c r="K8" s="8" t="s">
        <v>9</v>
      </c>
      <c r="L8" s="9" t="s">
        <v>10</v>
      </c>
    </row>
    <row r="9" spans="1:12">
      <c r="A9" s="11"/>
      <c r="B9" s="12"/>
      <c r="C9" s="13"/>
      <c r="D9" s="12"/>
      <c r="E9" s="12"/>
      <c r="F9" s="12"/>
      <c r="G9" s="12"/>
      <c r="H9" s="12"/>
      <c r="I9" s="12"/>
      <c r="J9" s="12"/>
      <c r="K9" s="12"/>
      <c r="L9" s="14"/>
    </row>
    <row r="10" spans="1:12">
      <c r="A10" s="15">
        <v>1</v>
      </c>
      <c r="B10" s="16">
        <v>0</v>
      </c>
      <c r="C10" s="17"/>
      <c r="D10" s="18">
        <v>7.9</v>
      </c>
      <c r="E10" s="17"/>
      <c r="F10" s="17"/>
      <c r="G10" s="18">
        <v>3.35</v>
      </c>
      <c r="H10" s="17"/>
      <c r="I10" s="17"/>
      <c r="J10" s="18">
        <v>7.75</v>
      </c>
      <c r="K10" s="17"/>
      <c r="L10" s="19"/>
    </row>
    <row r="11" spans="1:12">
      <c r="A11" s="20"/>
      <c r="B11" s="21"/>
      <c r="C11" s="18">
        <f>+(B12-B10)*1000</f>
        <v>31.2</v>
      </c>
      <c r="D11" s="17"/>
      <c r="E11" s="18">
        <f>+(D10+D12)/2</f>
        <v>7.9850000000000003</v>
      </c>
      <c r="F11" s="18">
        <f>+C11*E11</f>
        <v>249.13200000000001</v>
      </c>
      <c r="G11" s="17"/>
      <c r="H11" s="18">
        <f>+(G10+G12)/2</f>
        <v>3.3</v>
      </c>
      <c r="I11" s="18">
        <f>+C11*H11</f>
        <v>102.96</v>
      </c>
      <c r="J11" s="17"/>
      <c r="K11" s="18">
        <f>+(J10+J12)/2</f>
        <v>7.625</v>
      </c>
      <c r="L11" s="22">
        <f>+C11*K11</f>
        <v>237.9</v>
      </c>
    </row>
    <row r="12" spans="1:12">
      <c r="A12" s="15">
        <v>2</v>
      </c>
      <c r="B12" s="16">
        <v>3.1199999999999999E-2</v>
      </c>
      <c r="C12" s="17"/>
      <c r="D12" s="18">
        <v>8.07</v>
      </c>
      <c r="E12" s="17"/>
      <c r="F12" s="17"/>
      <c r="G12" s="18">
        <v>3.25</v>
      </c>
      <c r="H12" s="17"/>
      <c r="I12" s="17"/>
      <c r="J12" s="18">
        <v>7.5</v>
      </c>
      <c r="K12" s="17"/>
      <c r="L12" s="19"/>
    </row>
    <row r="13" spans="1:12">
      <c r="A13" s="20"/>
      <c r="B13" s="23"/>
      <c r="C13" s="18">
        <f>+(B14-B12)*1000</f>
        <v>35.1</v>
      </c>
      <c r="D13" s="17"/>
      <c r="E13" s="18">
        <f>+(D12+D14)/2</f>
        <v>8.61</v>
      </c>
      <c r="F13" s="18">
        <f>+C13*E13</f>
        <v>302.21100000000001</v>
      </c>
      <c r="G13" s="17"/>
      <c r="H13" s="18">
        <f>+(G12+G14)/2</f>
        <v>3.2</v>
      </c>
      <c r="I13" s="18">
        <f>+C13*H13</f>
        <v>112.32000000000001</v>
      </c>
      <c r="J13" s="17"/>
      <c r="K13" s="18">
        <f>+(J12+J14)/2</f>
        <v>7.35</v>
      </c>
      <c r="L13" s="22">
        <f>+C13*K13</f>
        <v>257.98500000000001</v>
      </c>
    </row>
    <row r="14" spans="1:12">
      <c r="A14" s="15">
        <v>3</v>
      </c>
      <c r="B14" s="16">
        <v>6.6299999999999998E-2</v>
      </c>
      <c r="C14" s="17"/>
      <c r="D14" s="18">
        <v>9.15</v>
      </c>
      <c r="E14" s="17"/>
      <c r="F14" s="17"/>
      <c r="G14" s="18">
        <v>3.15</v>
      </c>
      <c r="H14" s="17"/>
      <c r="I14" s="17"/>
      <c r="J14" s="18">
        <v>7.2</v>
      </c>
      <c r="K14" s="17"/>
      <c r="L14" s="19"/>
    </row>
    <row r="15" spans="1:12">
      <c r="A15" s="20"/>
      <c r="B15" s="23"/>
      <c r="C15" s="18">
        <f>+(B16-B14)*1000</f>
        <v>20.000000000000004</v>
      </c>
      <c r="D15" s="17"/>
      <c r="E15" s="18">
        <f>+(D14+D16)/2</f>
        <v>7.65</v>
      </c>
      <c r="F15" s="18">
        <f>+C15*E15</f>
        <v>153.00000000000003</v>
      </c>
      <c r="G15" s="17"/>
      <c r="H15" s="18">
        <f>+(G14+G16)/2</f>
        <v>3.0999999999999996</v>
      </c>
      <c r="I15" s="18">
        <f>+C15*H15</f>
        <v>62.000000000000007</v>
      </c>
      <c r="J15" s="17"/>
      <c r="K15" s="18">
        <f>+(J14+J16)/2</f>
        <v>7.125</v>
      </c>
      <c r="L15" s="22">
        <f>+C15*K15</f>
        <v>142.50000000000003</v>
      </c>
    </row>
    <row r="16" spans="1:12">
      <c r="A16" s="15">
        <v>4</v>
      </c>
      <c r="B16" s="16">
        <v>8.6300000000000002E-2</v>
      </c>
      <c r="C16" s="17"/>
      <c r="D16" s="18">
        <v>6.15</v>
      </c>
      <c r="E16" s="17"/>
      <c r="F16" s="17"/>
      <c r="G16" s="18">
        <v>3.05</v>
      </c>
      <c r="H16" s="17"/>
      <c r="I16" s="17"/>
      <c r="J16" s="18">
        <v>7.05</v>
      </c>
      <c r="K16" s="17"/>
      <c r="L16" s="19"/>
    </row>
    <row r="17" spans="1:12">
      <c r="A17" s="20"/>
      <c r="B17" s="23"/>
      <c r="C17" s="18">
        <f>+(B18-B16)*1000</f>
        <v>28.999999999999996</v>
      </c>
      <c r="D17" s="17"/>
      <c r="E17" s="18">
        <f>+(D16+D18)/2</f>
        <v>6.0500000000000007</v>
      </c>
      <c r="F17" s="18">
        <f>+C17*E17</f>
        <v>175.45</v>
      </c>
      <c r="G17" s="17"/>
      <c r="H17" s="18">
        <f>+(G16+G18)/2</f>
        <v>3</v>
      </c>
      <c r="I17" s="18">
        <f>+C17*H17</f>
        <v>86.999999999999986</v>
      </c>
      <c r="J17" s="17"/>
      <c r="K17" s="18">
        <f>+(J16+J18)/2</f>
        <v>6.9249999999999998</v>
      </c>
      <c r="L17" s="22">
        <f>+C17*K17</f>
        <v>200.82499999999996</v>
      </c>
    </row>
    <row r="18" spans="1:12">
      <c r="A18" s="15">
        <v>5</v>
      </c>
      <c r="B18" s="16">
        <v>0.1153</v>
      </c>
      <c r="C18" s="17"/>
      <c r="D18" s="18">
        <v>5.95</v>
      </c>
      <c r="E18" s="17"/>
      <c r="F18" s="17"/>
      <c r="G18" s="18">
        <v>2.95</v>
      </c>
      <c r="H18" s="17"/>
      <c r="I18" s="17"/>
      <c r="J18" s="18">
        <v>6.8</v>
      </c>
      <c r="K18" s="17"/>
      <c r="L18" s="19"/>
    </row>
    <row r="19" spans="1:12">
      <c r="A19" s="11"/>
      <c r="B19" s="24"/>
      <c r="C19" s="18">
        <f>+(B20-B18)*1000</f>
        <v>32.999999999999986</v>
      </c>
      <c r="D19" s="13"/>
      <c r="E19" s="18">
        <f>+(D18+D20)/2</f>
        <v>4.25</v>
      </c>
      <c r="F19" s="18">
        <f>+C19*E19</f>
        <v>140.24999999999994</v>
      </c>
      <c r="G19" s="13"/>
      <c r="H19" s="18">
        <f>+(G18+G20)/2</f>
        <v>2.9000000000000004</v>
      </c>
      <c r="I19" s="18">
        <f>+C19*H19</f>
        <v>95.699999999999974</v>
      </c>
      <c r="J19" s="13"/>
      <c r="K19" s="18">
        <f>+(J18+J20)/2</f>
        <v>6.6749999999999998</v>
      </c>
      <c r="L19" s="22">
        <f>+C19*K19</f>
        <v>220.27499999999989</v>
      </c>
    </row>
    <row r="20" spans="1:12">
      <c r="A20" s="15">
        <v>6</v>
      </c>
      <c r="B20" s="16">
        <v>0.14829999999999999</v>
      </c>
      <c r="C20" s="17"/>
      <c r="D20" s="18">
        <v>2.5499999999999998</v>
      </c>
      <c r="E20" s="17"/>
      <c r="F20" s="17"/>
      <c r="G20" s="18">
        <v>2.85</v>
      </c>
      <c r="H20" s="17"/>
      <c r="I20" s="17"/>
      <c r="J20" s="18">
        <v>6.55</v>
      </c>
      <c r="K20" s="17"/>
      <c r="L20" s="19"/>
    </row>
    <row r="21" spans="1:12">
      <c r="A21" s="20"/>
      <c r="B21" s="21"/>
      <c r="C21" s="18">
        <f>+(B22-B20)*1000</f>
        <v>20.000000000000018</v>
      </c>
      <c r="D21" s="17"/>
      <c r="E21" s="18">
        <f>+(D20+D22)/2</f>
        <v>2.125</v>
      </c>
      <c r="F21" s="18">
        <f>+C21*E21</f>
        <v>42.500000000000036</v>
      </c>
      <c r="G21" s="17"/>
      <c r="H21" s="18">
        <f>+(G20+G22)/2</f>
        <v>2.8</v>
      </c>
      <c r="I21" s="18">
        <f>+C21*H21</f>
        <v>56.000000000000043</v>
      </c>
      <c r="J21" s="17"/>
      <c r="K21" s="18">
        <f>+(J20+J22)/2</f>
        <v>6.4749999999999996</v>
      </c>
      <c r="L21" s="22">
        <f>+C21*K21</f>
        <v>129.50000000000011</v>
      </c>
    </row>
    <row r="22" spans="1:12">
      <c r="A22" s="15">
        <v>7</v>
      </c>
      <c r="B22" s="16">
        <v>0.16830000000000001</v>
      </c>
      <c r="C22" s="17"/>
      <c r="D22" s="18">
        <v>1.7</v>
      </c>
      <c r="E22" s="17"/>
      <c r="F22" s="17"/>
      <c r="G22" s="18">
        <v>2.75</v>
      </c>
      <c r="H22" s="17"/>
      <c r="I22" s="17"/>
      <c r="J22" s="18">
        <v>6.4</v>
      </c>
      <c r="K22" s="17"/>
      <c r="L22" s="19"/>
    </row>
    <row r="23" spans="1:12">
      <c r="A23" s="20"/>
      <c r="B23" s="23"/>
      <c r="C23" s="18">
        <f>+(B24-B22)*1000</f>
        <v>23.2</v>
      </c>
      <c r="D23" s="17"/>
      <c r="E23" s="18">
        <f>+(D22+D24)/2</f>
        <v>2.2999999999999998</v>
      </c>
      <c r="F23" s="18">
        <f>+C23*E23</f>
        <v>53.359999999999992</v>
      </c>
      <c r="G23" s="17"/>
      <c r="H23" s="18">
        <f>+(G22+G24)/2</f>
        <v>2.15</v>
      </c>
      <c r="I23" s="18">
        <f>+C23*H23</f>
        <v>49.879999999999995</v>
      </c>
      <c r="J23" s="17"/>
      <c r="K23" s="18">
        <f>+(J22+J24)/2</f>
        <v>5</v>
      </c>
      <c r="L23" s="22">
        <f>+C23*K23</f>
        <v>116</v>
      </c>
    </row>
    <row r="24" spans="1:12">
      <c r="A24" s="15">
        <v>8</v>
      </c>
      <c r="B24" s="16">
        <v>0.1915</v>
      </c>
      <c r="C24" s="17"/>
      <c r="D24" s="18">
        <v>2.9</v>
      </c>
      <c r="E24" s="17"/>
      <c r="F24" s="17"/>
      <c r="G24" s="18">
        <v>1.55</v>
      </c>
      <c r="H24" s="17"/>
      <c r="I24" s="17"/>
      <c r="J24" s="18">
        <v>3.6</v>
      </c>
      <c r="K24" s="17"/>
      <c r="L24" s="19"/>
    </row>
    <row r="25" spans="1:12">
      <c r="A25" s="20"/>
      <c r="B25" s="23"/>
      <c r="C25" s="18">
        <f>+(B26-B24)*1000</f>
        <v>22.900000000000002</v>
      </c>
      <c r="D25" s="17"/>
      <c r="E25" s="18">
        <f>+(D24+D26)/2</f>
        <v>2.9</v>
      </c>
      <c r="F25" s="18">
        <f>+C25*E25</f>
        <v>66.410000000000011</v>
      </c>
      <c r="G25" s="17"/>
      <c r="H25" s="18">
        <f>+(G24+G26)/2</f>
        <v>1.55</v>
      </c>
      <c r="I25" s="18">
        <f>+C25*H25</f>
        <v>35.495000000000005</v>
      </c>
      <c r="J25" s="17"/>
      <c r="K25" s="18">
        <f>+(J24+J26)/2</f>
        <v>3.6</v>
      </c>
      <c r="L25" s="22">
        <f>+C25*K25</f>
        <v>82.440000000000012</v>
      </c>
    </row>
    <row r="26" spans="1:12">
      <c r="A26" s="15" t="s">
        <v>17</v>
      </c>
      <c r="B26" s="16">
        <v>0.21440000000000001</v>
      </c>
      <c r="C26" s="17"/>
      <c r="D26" s="18">
        <v>2.9</v>
      </c>
      <c r="E26" s="17"/>
      <c r="F26" s="17"/>
      <c r="G26" s="18">
        <v>1.55</v>
      </c>
      <c r="H26" s="17"/>
      <c r="I26" s="17"/>
      <c r="J26" s="18">
        <v>3.6</v>
      </c>
      <c r="K26" s="17"/>
      <c r="L26" s="19"/>
    </row>
    <row r="27" spans="1:12">
      <c r="A27" s="20"/>
      <c r="B27" s="23"/>
      <c r="C27" s="18"/>
      <c r="D27" s="17"/>
      <c r="E27" s="18"/>
      <c r="F27" s="18"/>
      <c r="G27" s="17"/>
      <c r="H27" s="18"/>
      <c r="I27" s="18"/>
      <c r="J27" s="17"/>
      <c r="K27" s="18"/>
      <c r="L27" s="22"/>
    </row>
    <row r="28" spans="1:12">
      <c r="A28" s="15"/>
      <c r="B28" s="16"/>
      <c r="C28" s="17"/>
      <c r="D28" s="18"/>
      <c r="E28" s="17"/>
      <c r="F28" s="17"/>
      <c r="G28" s="18"/>
      <c r="H28" s="17"/>
      <c r="I28" s="17"/>
      <c r="J28" s="18"/>
      <c r="K28" s="17"/>
      <c r="L28" s="19"/>
    </row>
    <row r="29" spans="1:12">
      <c r="A29" s="11"/>
      <c r="B29" s="24"/>
      <c r="C29" s="18"/>
      <c r="D29" s="13"/>
      <c r="E29" s="18"/>
      <c r="F29" s="18"/>
      <c r="G29" s="13"/>
      <c r="H29" s="18"/>
      <c r="I29" s="18"/>
      <c r="J29" s="13"/>
      <c r="K29" s="18"/>
      <c r="L29" s="22"/>
    </row>
    <row r="30" spans="1:12">
      <c r="A30" s="15"/>
      <c r="B30" s="16"/>
      <c r="C30" s="17"/>
      <c r="D30" s="18"/>
      <c r="E30" s="17"/>
      <c r="F30" s="17"/>
      <c r="G30" s="18"/>
      <c r="H30" s="17"/>
      <c r="I30" s="17"/>
      <c r="J30" s="18"/>
      <c r="K30" s="17"/>
      <c r="L30" s="19"/>
    </row>
    <row r="31" spans="1:12">
      <c r="A31" s="20"/>
      <c r="B31" s="21"/>
      <c r="C31" s="18"/>
      <c r="D31" s="17"/>
      <c r="E31" s="18"/>
      <c r="F31" s="18"/>
      <c r="G31" s="17"/>
      <c r="H31" s="18"/>
      <c r="I31" s="18"/>
      <c r="J31" s="17"/>
      <c r="K31" s="18"/>
      <c r="L31" s="22"/>
    </row>
    <row r="32" spans="1:12">
      <c r="A32" s="15"/>
      <c r="B32" s="16"/>
      <c r="C32" s="17"/>
      <c r="D32" s="18"/>
      <c r="E32" s="17"/>
      <c r="F32" s="17"/>
      <c r="G32" s="18"/>
      <c r="H32" s="17"/>
      <c r="I32" s="17"/>
      <c r="J32" s="18"/>
      <c r="K32" s="17"/>
      <c r="L32" s="19"/>
    </row>
    <row r="33" spans="1:12">
      <c r="A33" s="20"/>
      <c r="B33" s="23"/>
      <c r="C33" s="18"/>
      <c r="D33" s="17"/>
      <c r="E33" s="18"/>
      <c r="F33" s="18"/>
      <c r="G33" s="17"/>
      <c r="H33" s="18"/>
      <c r="I33" s="18"/>
      <c r="J33" s="17"/>
      <c r="K33" s="18"/>
      <c r="L33" s="22"/>
    </row>
    <row r="34" spans="1:12">
      <c r="A34" s="15"/>
      <c r="B34" s="16"/>
      <c r="C34" s="17"/>
      <c r="D34" s="18"/>
      <c r="E34" s="17"/>
      <c r="F34" s="17"/>
      <c r="G34" s="18"/>
      <c r="H34" s="17"/>
      <c r="I34" s="17"/>
      <c r="J34" s="18"/>
      <c r="K34" s="17"/>
      <c r="L34" s="19"/>
    </row>
    <row r="35" spans="1:12">
      <c r="A35" s="20"/>
      <c r="B35" s="23"/>
      <c r="C35" s="18"/>
      <c r="D35" s="17"/>
      <c r="E35" s="18"/>
      <c r="F35" s="18"/>
      <c r="G35" s="17"/>
      <c r="H35" s="18"/>
      <c r="I35" s="18"/>
      <c r="J35" s="17"/>
      <c r="K35" s="18"/>
      <c r="L35" s="22"/>
    </row>
    <row r="36" spans="1:12">
      <c r="A36" s="15"/>
      <c r="B36" s="16"/>
      <c r="C36" s="17"/>
      <c r="D36" s="18"/>
      <c r="E36" s="17"/>
      <c r="F36" s="17"/>
      <c r="G36" s="18"/>
      <c r="H36" s="17"/>
      <c r="I36" s="17"/>
      <c r="J36" s="18"/>
      <c r="K36" s="17"/>
      <c r="L36" s="19"/>
    </row>
    <row r="37" spans="1:12">
      <c r="A37" s="20"/>
      <c r="B37" s="23"/>
      <c r="C37" s="18"/>
      <c r="D37" s="17"/>
      <c r="E37" s="18"/>
      <c r="F37" s="18"/>
      <c r="G37" s="17"/>
      <c r="H37" s="18"/>
      <c r="I37" s="18"/>
      <c r="J37" s="17"/>
      <c r="K37" s="18"/>
      <c r="L37" s="22"/>
    </row>
    <row r="38" spans="1:12">
      <c r="A38" s="15"/>
      <c r="B38" s="16"/>
      <c r="C38" s="17"/>
      <c r="D38" s="18"/>
      <c r="E38" s="17"/>
      <c r="F38" s="17"/>
      <c r="G38" s="18"/>
      <c r="H38" s="17"/>
      <c r="I38" s="17"/>
      <c r="J38" s="18"/>
      <c r="K38" s="17"/>
      <c r="L38" s="19"/>
    </row>
    <row r="39" spans="1:12">
      <c r="A39" s="11"/>
      <c r="B39" s="24"/>
      <c r="C39" s="18"/>
      <c r="D39" s="13"/>
      <c r="E39" s="18"/>
      <c r="F39" s="18"/>
      <c r="G39" s="13"/>
      <c r="H39" s="18"/>
      <c r="I39" s="18"/>
      <c r="J39" s="13"/>
      <c r="K39" s="18"/>
      <c r="L39" s="22"/>
    </row>
    <row r="40" spans="1:12">
      <c r="A40" s="15"/>
      <c r="B40" s="16"/>
      <c r="C40" s="17"/>
      <c r="D40" s="18"/>
      <c r="E40" s="17"/>
      <c r="F40" s="17"/>
      <c r="G40" s="18"/>
      <c r="H40" s="17"/>
      <c r="I40" s="17"/>
      <c r="J40" s="18"/>
      <c r="K40" s="17"/>
      <c r="L40" s="19"/>
    </row>
    <row r="41" spans="1:12">
      <c r="A41" s="20"/>
      <c r="B41" s="21"/>
      <c r="C41" s="18"/>
      <c r="D41" s="17"/>
      <c r="E41" s="18"/>
      <c r="F41" s="18"/>
      <c r="G41" s="17"/>
      <c r="H41" s="18"/>
      <c r="I41" s="18"/>
      <c r="J41" s="17"/>
      <c r="K41" s="18"/>
      <c r="L41" s="22"/>
    </row>
    <row r="42" spans="1:12">
      <c r="A42" s="15"/>
      <c r="B42" s="16"/>
      <c r="C42" s="17"/>
      <c r="D42" s="18"/>
      <c r="E42" s="17"/>
      <c r="F42" s="17"/>
      <c r="G42" s="18"/>
      <c r="H42" s="17"/>
      <c r="I42" s="17"/>
      <c r="J42" s="18"/>
      <c r="K42" s="17"/>
      <c r="L42" s="19"/>
    </row>
    <row r="43" spans="1:12">
      <c r="A43" s="20"/>
      <c r="B43" s="23"/>
      <c r="C43" s="18"/>
      <c r="D43" s="17"/>
      <c r="E43" s="18"/>
      <c r="F43" s="18"/>
      <c r="G43" s="17"/>
      <c r="H43" s="18"/>
      <c r="I43" s="18"/>
      <c r="J43" s="17"/>
      <c r="K43" s="18"/>
      <c r="L43" s="22"/>
    </row>
    <row r="44" spans="1:12">
      <c r="A44" s="15"/>
      <c r="B44" s="16"/>
      <c r="C44" s="17"/>
      <c r="D44" s="18"/>
      <c r="E44" s="17"/>
      <c r="F44" s="17"/>
      <c r="G44" s="18"/>
      <c r="H44" s="17"/>
      <c r="I44" s="17"/>
      <c r="J44" s="18"/>
      <c r="K44" s="17"/>
      <c r="L44" s="19"/>
    </row>
    <row r="45" spans="1:12">
      <c r="A45" s="20"/>
      <c r="B45" s="23"/>
      <c r="C45" s="18"/>
      <c r="D45" s="17"/>
      <c r="E45" s="18"/>
      <c r="F45" s="18"/>
      <c r="G45" s="17"/>
      <c r="H45" s="18"/>
      <c r="I45" s="18"/>
      <c r="J45" s="17"/>
      <c r="K45" s="18"/>
      <c r="L45" s="22"/>
    </row>
    <row r="46" spans="1:12">
      <c r="A46" s="15"/>
      <c r="B46" s="16"/>
      <c r="C46" s="17"/>
      <c r="D46" s="18"/>
      <c r="E46" s="17"/>
      <c r="F46" s="17"/>
      <c r="G46" s="18"/>
      <c r="H46" s="17"/>
      <c r="I46" s="17"/>
      <c r="J46" s="18"/>
      <c r="K46" s="17"/>
      <c r="L46" s="19"/>
    </row>
    <row r="47" spans="1:12">
      <c r="A47" s="20"/>
      <c r="B47" s="23"/>
      <c r="C47" s="18"/>
      <c r="D47" s="17"/>
      <c r="E47" s="18"/>
      <c r="F47" s="18"/>
      <c r="G47" s="17"/>
      <c r="H47" s="18"/>
      <c r="I47" s="18"/>
      <c r="J47" s="17"/>
      <c r="K47" s="18"/>
      <c r="L47" s="22"/>
    </row>
    <row r="48" spans="1:12">
      <c r="A48" s="15"/>
      <c r="B48" s="16"/>
      <c r="C48" s="17"/>
      <c r="D48" s="18"/>
      <c r="E48" s="17"/>
      <c r="F48" s="17"/>
      <c r="G48" s="18"/>
      <c r="H48" s="17"/>
      <c r="I48" s="17"/>
      <c r="J48" s="18"/>
      <c r="K48" s="17"/>
      <c r="L48" s="19"/>
    </row>
    <row r="49" spans="1:12">
      <c r="A49" s="11"/>
      <c r="B49" s="12"/>
      <c r="C49" s="18"/>
      <c r="D49" s="13"/>
      <c r="E49" s="18"/>
      <c r="F49" s="18"/>
      <c r="G49" s="13"/>
      <c r="H49" s="18"/>
      <c r="I49" s="18"/>
      <c r="J49" s="13"/>
      <c r="K49" s="18"/>
      <c r="L49" s="22"/>
    </row>
    <row r="50" spans="1:12">
      <c r="A50" s="15"/>
      <c r="B50" s="16"/>
      <c r="C50" s="17"/>
      <c r="D50" s="18"/>
      <c r="E50" s="17"/>
      <c r="F50" s="17"/>
      <c r="G50" s="18"/>
      <c r="H50" s="17"/>
      <c r="I50" s="17"/>
      <c r="J50" s="18"/>
      <c r="K50" s="17"/>
      <c r="L50" s="19"/>
    </row>
    <row r="51" spans="1:12">
      <c r="A51" s="20"/>
      <c r="B51" s="23"/>
      <c r="C51" s="18"/>
      <c r="D51" s="17"/>
      <c r="E51" s="18"/>
      <c r="F51" s="18"/>
      <c r="G51" s="17"/>
      <c r="H51" s="18"/>
      <c r="I51" s="18"/>
      <c r="J51" s="17"/>
      <c r="K51" s="18"/>
      <c r="L51" s="22"/>
    </row>
    <row r="52" spans="1:12">
      <c r="A52" s="15"/>
      <c r="B52" s="16"/>
      <c r="C52" s="17"/>
      <c r="D52" s="18"/>
      <c r="E52" s="17"/>
      <c r="F52" s="17"/>
      <c r="G52" s="18"/>
      <c r="H52" s="17"/>
      <c r="I52" s="17"/>
      <c r="J52" s="18"/>
      <c r="K52" s="17"/>
      <c r="L52" s="19"/>
    </row>
    <row r="53" spans="1:12">
      <c r="A53" s="11"/>
      <c r="B53" s="12"/>
      <c r="C53" s="18"/>
      <c r="D53" s="12"/>
      <c r="E53" s="18"/>
      <c r="F53" s="18"/>
      <c r="G53" s="12"/>
      <c r="H53" s="18"/>
      <c r="I53" s="18"/>
      <c r="J53" s="12"/>
      <c r="K53" s="18"/>
      <c r="L53" s="22"/>
    </row>
    <row r="54" spans="1:12">
      <c r="A54" s="15"/>
      <c r="B54" s="16"/>
      <c r="C54" s="17"/>
      <c r="D54" s="18"/>
      <c r="E54" s="17"/>
      <c r="F54" s="17"/>
      <c r="G54" s="18"/>
      <c r="H54" s="17"/>
      <c r="I54" s="17"/>
      <c r="J54" s="18"/>
      <c r="K54" s="17"/>
      <c r="L54" s="19"/>
    </row>
    <row r="55" spans="1:12">
      <c r="A55" s="20"/>
      <c r="B55" s="23"/>
      <c r="C55" s="18"/>
      <c r="D55" s="17"/>
      <c r="E55" s="18"/>
      <c r="F55" s="18"/>
      <c r="G55" s="17"/>
      <c r="H55" s="18"/>
      <c r="I55" s="18"/>
      <c r="J55" s="17"/>
      <c r="K55" s="18"/>
      <c r="L55" s="22"/>
    </row>
    <row r="56" spans="1:12">
      <c r="A56" s="15"/>
      <c r="B56" s="16"/>
      <c r="C56" s="17"/>
      <c r="D56" s="18"/>
      <c r="E56" s="17"/>
      <c r="F56" s="17"/>
      <c r="G56" s="18"/>
      <c r="H56" s="17"/>
      <c r="I56" s="17"/>
      <c r="J56" s="18"/>
      <c r="K56" s="17"/>
      <c r="L56" s="19"/>
    </row>
    <row r="57" spans="1:12">
      <c r="A57" s="11"/>
      <c r="B57" s="12"/>
      <c r="C57" s="18"/>
      <c r="D57" s="12"/>
      <c r="E57" s="18"/>
      <c r="F57" s="18"/>
      <c r="G57" s="12"/>
      <c r="H57" s="18"/>
      <c r="I57" s="18"/>
      <c r="J57" s="12"/>
      <c r="K57" s="18"/>
      <c r="L57" s="22"/>
    </row>
    <row r="58" spans="1:12">
      <c r="A58" s="15"/>
      <c r="B58" s="16"/>
      <c r="C58" s="17"/>
      <c r="D58" s="18"/>
      <c r="E58" s="17"/>
      <c r="F58" s="17"/>
      <c r="G58" s="18"/>
      <c r="H58" s="17"/>
      <c r="I58" s="17"/>
      <c r="J58" s="18"/>
      <c r="K58" s="17"/>
      <c r="L58" s="19"/>
    </row>
    <row r="59" spans="1:12">
      <c r="A59" s="20"/>
      <c r="B59" s="23"/>
      <c r="C59" s="18"/>
      <c r="D59" s="17"/>
      <c r="E59" s="18"/>
      <c r="F59" s="18"/>
      <c r="G59" s="17"/>
      <c r="H59" s="18"/>
      <c r="I59" s="18"/>
      <c r="J59" s="17"/>
      <c r="K59" s="18"/>
      <c r="L59" s="22"/>
    </row>
    <row r="60" spans="1:12">
      <c r="A60" s="25"/>
      <c r="B60" s="26"/>
      <c r="C60" s="27"/>
      <c r="D60" s="27"/>
      <c r="E60" s="27"/>
      <c r="F60" s="27"/>
      <c r="G60" s="27"/>
      <c r="H60" s="27"/>
      <c r="I60" s="27"/>
      <c r="J60" s="27"/>
      <c r="K60" s="27"/>
      <c r="L60" s="28"/>
    </row>
    <row r="61" spans="1:12">
      <c r="A61" s="20"/>
      <c r="B61" s="23"/>
      <c r="C61" s="17"/>
      <c r="D61" s="17"/>
      <c r="E61" s="17"/>
      <c r="F61" s="17"/>
      <c r="G61" s="17"/>
      <c r="H61" s="17"/>
      <c r="I61" s="17"/>
      <c r="J61" s="17"/>
      <c r="K61" s="17"/>
      <c r="L61" s="19"/>
    </row>
    <row r="62" spans="1:12">
      <c r="A62" s="15"/>
      <c r="B62" s="16"/>
      <c r="C62" s="12"/>
      <c r="D62" s="18"/>
      <c r="E62" s="12"/>
      <c r="F62" s="12"/>
      <c r="G62" s="18"/>
      <c r="H62" s="12"/>
      <c r="I62" s="12"/>
      <c r="J62" s="18"/>
      <c r="K62" s="12"/>
      <c r="L62" s="14"/>
    </row>
    <row r="63" spans="1:12">
      <c r="A63" s="11"/>
      <c r="B63" s="12"/>
      <c r="C63" s="18"/>
      <c r="D63" s="12"/>
      <c r="E63" s="18"/>
      <c r="F63" s="18"/>
      <c r="G63" s="12"/>
      <c r="H63" s="18"/>
      <c r="I63" s="18"/>
      <c r="J63" s="12"/>
      <c r="K63" s="18"/>
      <c r="L63" s="22"/>
    </row>
    <row r="64" spans="1:12">
      <c r="A64" s="15"/>
      <c r="B64" s="16"/>
      <c r="C64" s="17"/>
      <c r="D64" s="18"/>
      <c r="E64" s="17"/>
      <c r="F64" s="17"/>
      <c r="G64" s="18"/>
      <c r="H64" s="17"/>
      <c r="I64" s="17"/>
      <c r="J64" s="18"/>
      <c r="K64" s="17"/>
      <c r="L64" s="19"/>
    </row>
    <row r="65" spans="1:12">
      <c r="A65" s="20"/>
      <c r="B65" s="21"/>
      <c r="C65" s="18"/>
      <c r="D65" s="17"/>
      <c r="E65" s="18"/>
      <c r="F65" s="18"/>
      <c r="G65" s="17"/>
      <c r="H65" s="18"/>
      <c r="I65" s="18"/>
      <c r="J65" s="17"/>
      <c r="K65" s="18"/>
      <c r="L65" s="22"/>
    </row>
    <row r="66" spans="1:12">
      <c r="A66" s="15"/>
      <c r="B66" s="16"/>
      <c r="C66" s="17"/>
      <c r="D66" s="18"/>
      <c r="E66" s="17"/>
      <c r="F66" s="17"/>
      <c r="G66" s="18"/>
      <c r="H66" s="17"/>
      <c r="I66" s="17"/>
      <c r="J66" s="18"/>
      <c r="K66" s="17"/>
      <c r="L66" s="19"/>
    </row>
    <row r="67" spans="1:12">
      <c r="A67" s="20"/>
      <c r="B67" s="23"/>
      <c r="C67" s="18"/>
      <c r="D67" s="17"/>
      <c r="E67" s="18"/>
      <c r="F67" s="18"/>
      <c r="G67" s="17"/>
      <c r="H67" s="18"/>
      <c r="I67" s="18"/>
      <c r="J67" s="17"/>
      <c r="K67" s="18"/>
      <c r="L67" s="22"/>
    </row>
    <row r="68" spans="1:12">
      <c r="A68" s="15"/>
      <c r="B68" s="16"/>
      <c r="C68" s="17"/>
      <c r="D68" s="18"/>
      <c r="E68" s="17"/>
      <c r="F68" s="17"/>
      <c r="G68" s="18"/>
      <c r="H68" s="17"/>
      <c r="I68" s="17"/>
      <c r="J68" s="18"/>
      <c r="K68" s="17"/>
      <c r="L68" s="19"/>
    </row>
    <row r="69" spans="1:12">
      <c r="A69" s="20"/>
      <c r="B69" s="23"/>
      <c r="C69" s="18"/>
      <c r="D69" s="17"/>
      <c r="E69" s="18"/>
      <c r="F69" s="18"/>
      <c r="G69" s="17"/>
      <c r="H69" s="18"/>
      <c r="I69" s="18"/>
      <c r="J69" s="17"/>
      <c r="K69" s="18"/>
      <c r="L69" s="22"/>
    </row>
    <row r="70" spans="1:12">
      <c r="A70" s="15"/>
      <c r="B70" s="16"/>
      <c r="C70" s="17"/>
      <c r="D70" s="18"/>
      <c r="E70" s="17"/>
      <c r="F70" s="17"/>
      <c r="G70" s="18"/>
      <c r="H70" s="17"/>
      <c r="I70" s="17"/>
      <c r="J70" s="18"/>
      <c r="K70" s="17"/>
      <c r="L70" s="19"/>
    </row>
    <row r="71" spans="1:12">
      <c r="A71" s="20"/>
      <c r="B71" s="23"/>
      <c r="C71" s="18"/>
      <c r="D71" s="17"/>
      <c r="E71" s="18"/>
      <c r="F71" s="18"/>
      <c r="G71" s="17"/>
      <c r="H71" s="18"/>
      <c r="I71" s="18"/>
      <c r="J71" s="17"/>
      <c r="K71" s="18"/>
      <c r="L71" s="22"/>
    </row>
    <row r="72" spans="1:12">
      <c r="A72" s="15"/>
      <c r="B72" s="16"/>
      <c r="C72" s="17"/>
      <c r="D72" s="18"/>
      <c r="E72" s="17"/>
      <c r="F72" s="17"/>
      <c r="G72" s="18"/>
      <c r="H72" s="17"/>
      <c r="I72" s="17"/>
      <c r="J72" s="18"/>
      <c r="K72" s="17"/>
      <c r="L72" s="19"/>
    </row>
    <row r="73" spans="1:12">
      <c r="A73" s="11"/>
      <c r="B73" s="24"/>
      <c r="C73" s="18"/>
      <c r="D73" s="13"/>
      <c r="E73" s="18"/>
      <c r="F73" s="18"/>
      <c r="G73" s="13"/>
      <c r="H73" s="18"/>
      <c r="I73" s="18"/>
      <c r="J73" s="13"/>
      <c r="K73" s="18"/>
      <c r="L73" s="22"/>
    </row>
    <row r="74" spans="1:12">
      <c r="A74" s="15"/>
      <c r="B74" s="16"/>
      <c r="C74" s="17"/>
      <c r="D74" s="18"/>
      <c r="E74" s="17"/>
      <c r="F74" s="17"/>
      <c r="G74" s="18"/>
      <c r="H74" s="17"/>
      <c r="I74" s="17"/>
      <c r="J74" s="18"/>
      <c r="K74" s="17"/>
      <c r="L74" s="19"/>
    </row>
    <row r="75" spans="1:12">
      <c r="A75" s="20"/>
      <c r="B75" s="21"/>
      <c r="C75" s="18"/>
      <c r="D75" s="17"/>
      <c r="E75" s="18"/>
      <c r="F75" s="18"/>
      <c r="G75" s="17"/>
      <c r="H75" s="18"/>
      <c r="I75" s="18"/>
      <c r="J75" s="17"/>
      <c r="K75" s="18"/>
      <c r="L75" s="22"/>
    </row>
    <row r="76" spans="1:12">
      <c r="A76" s="15"/>
      <c r="B76" s="16"/>
      <c r="C76" s="17"/>
      <c r="D76" s="18"/>
      <c r="E76" s="17"/>
      <c r="F76" s="17"/>
      <c r="G76" s="18"/>
      <c r="H76" s="17"/>
      <c r="I76" s="17"/>
      <c r="J76" s="18"/>
      <c r="K76" s="17"/>
      <c r="L76" s="19"/>
    </row>
    <row r="77" spans="1:12">
      <c r="A77" s="20"/>
      <c r="B77" s="23"/>
      <c r="C77" s="18"/>
      <c r="D77" s="17"/>
      <c r="E77" s="18"/>
      <c r="F77" s="18"/>
      <c r="G77" s="17"/>
      <c r="H77" s="18"/>
      <c r="I77" s="18"/>
      <c r="J77" s="17"/>
      <c r="K77" s="18"/>
      <c r="L77" s="22"/>
    </row>
    <row r="78" spans="1:12">
      <c r="A78" s="15"/>
      <c r="B78" s="16"/>
      <c r="C78" s="17"/>
      <c r="D78" s="18"/>
      <c r="E78" s="17"/>
      <c r="F78" s="17"/>
      <c r="G78" s="18"/>
      <c r="H78" s="17"/>
      <c r="I78" s="17"/>
      <c r="J78" s="18"/>
      <c r="K78" s="17"/>
      <c r="L78" s="19"/>
    </row>
    <row r="79" spans="1:12">
      <c r="A79" s="20"/>
      <c r="B79" s="23"/>
      <c r="C79" s="18"/>
      <c r="D79" s="17"/>
      <c r="E79" s="18"/>
      <c r="F79" s="18"/>
      <c r="G79" s="17"/>
      <c r="H79" s="18"/>
      <c r="I79" s="18"/>
      <c r="J79" s="17"/>
      <c r="K79" s="18"/>
      <c r="L79" s="22"/>
    </row>
    <row r="80" spans="1:12">
      <c r="A80" s="15"/>
      <c r="B80" s="16"/>
      <c r="C80" s="17"/>
      <c r="D80" s="18"/>
      <c r="E80" s="17"/>
      <c r="F80" s="17"/>
      <c r="G80" s="18"/>
      <c r="H80" s="17"/>
      <c r="I80" s="17"/>
      <c r="J80" s="18"/>
      <c r="K80" s="17"/>
      <c r="L80" s="19"/>
    </row>
    <row r="81" spans="1:12">
      <c r="A81" s="20"/>
      <c r="B81" s="23"/>
      <c r="C81" s="18"/>
      <c r="D81" s="17"/>
      <c r="E81" s="18"/>
      <c r="F81" s="18"/>
      <c r="G81" s="17"/>
      <c r="H81" s="18"/>
      <c r="I81" s="18"/>
      <c r="J81" s="17"/>
      <c r="K81" s="18"/>
      <c r="L81" s="22"/>
    </row>
    <row r="82" spans="1:12">
      <c r="A82" s="15"/>
      <c r="B82" s="16"/>
      <c r="C82" s="17"/>
      <c r="D82" s="18"/>
      <c r="E82" s="17"/>
      <c r="F82" s="17"/>
      <c r="G82" s="18"/>
      <c r="H82" s="17"/>
      <c r="I82" s="17"/>
      <c r="J82" s="18"/>
      <c r="K82" s="17"/>
      <c r="L82" s="19"/>
    </row>
    <row r="83" spans="1:12">
      <c r="A83" s="11"/>
      <c r="B83" s="24"/>
      <c r="C83" s="18"/>
      <c r="D83" s="13"/>
      <c r="E83" s="18"/>
      <c r="F83" s="18"/>
      <c r="G83" s="13"/>
      <c r="H83" s="18"/>
      <c r="I83" s="18"/>
      <c r="J83" s="13"/>
      <c r="K83" s="18"/>
      <c r="L83" s="22"/>
    </row>
    <row r="84" spans="1:12">
      <c r="A84" s="15"/>
      <c r="B84" s="16"/>
      <c r="C84" s="17"/>
      <c r="D84" s="18"/>
      <c r="E84" s="17"/>
      <c r="F84" s="17"/>
      <c r="G84" s="18"/>
      <c r="H84" s="17"/>
      <c r="I84" s="17"/>
      <c r="J84" s="18"/>
      <c r="K84" s="17"/>
      <c r="L84" s="19"/>
    </row>
    <row r="85" spans="1:12">
      <c r="A85" s="20"/>
      <c r="B85" s="21"/>
      <c r="C85" s="18"/>
      <c r="D85" s="17"/>
      <c r="E85" s="18"/>
      <c r="F85" s="18"/>
      <c r="G85" s="17"/>
      <c r="H85" s="18"/>
      <c r="I85" s="18"/>
      <c r="J85" s="17"/>
      <c r="K85" s="18"/>
      <c r="L85" s="22"/>
    </row>
    <row r="86" spans="1:12">
      <c r="A86" s="15"/>
      <c r="B86" s="16"/>
      <c r="C86" s="17"/>
      <c r="D86" s="18"/>
      <c r="E86" s="17"/>
      <c r="F86" s="17"/>
      <c r="G86" s="18"/>
      <c r="H86" s="17"/>
      <c r="I86" s="17"/>
      <c r="J86" s="18"/>
      <c r="K86" s="17"/>
      <c r="L86" s="19"/>
    </row>
    <row r="87" spans="1:12">
      <c r="A87" s="20"/>
      <c r="B87" s="23"/>
      <c r="C87" s="18"/>
      <c r="D87" s="17"/>
      <c r="E87" s="18"/>
      <c r="F87" s="18"/>
      <c r="G87" s="17"/>
      <c r="H87" s="18"/>
      <c r="I87" s="18"/>
      <c r="J87" s="17"/>
      <c r="K87" s="18"/>
      <c r="L87" s="22"/>
    </row>
    <row r="88" spans="1:12">
      <c r="A88" s="15"/>
      <c r="B88" s="16"/>
      <c r="C88" s="17"/>
      <c r="D88" s="18"/>
      <c r="E88" s="17"/>
      <c r="F88" s="17"/>
      <c r="G88" s="18"/>
      <c r="H88" s="17"/>
      <c r="I88" s="17"/>
      <c r="J88" s="18"/>
      <c r="K88" s="17"/>
      <c r="L88" s="19"/>
    </row>
    <row r="89" spans="1:12">
      <c r="A89" s="20"/>
      <c r="B89" s="23"/>
      <c r="C89" s="18"/>
      <c r="D89" s="17"/>
      <c r="E89" s="18"/>
      <c r="F89" s="18"/>
      <c r="G89" s="17"/>
      <c r="H89" s="18"/>
      <c r="I89" s="18"/>
      <c r="J89" s="17"/>
      <c r="K89" s="18"/>
      <c r="L89" s="22"/>
    </row>
    <row r="90" spans="1:12">
      <c r="A90" s="15"/>
      <c r="B90" s="16"/>
      <c r="C90" s="17"/>
      <c r="D90" s="18"/>
      <c r="E90" s="17"/>
      <c r="F90" s="17"/>
      <c r="G90" s="18"/>
      <c r="H90" s="17"/>
      <c r="I90" s="17"/>
      <c r="J90" s="18"/>
      <c r="K90" s="17"/>
      <c r="L90" s="19"/>
    </row>
    <row r="91" spans="1:12">
      <c r="A91" s="20"/>
      <c r="B91" s="23"/>
      <c r="C91" s="18"/>
      <c r="D91" s="17"/>
      <c r="E91" s="18"/>
      <c r="F91" s="18"/>
      <c r="G91" s="17"/>
      <c r="H91" s="18"/>
      <c r="I91" s="18"/>
      <c r="J91" s="17"/>
      <c r="K91" s="18"/>
      <c r="L91" s="22"/>
    </row>
    <row r="92" spans="1:12">
      <c r="A92" s="15"/>
      <c r="B92" s="16"/>
      <c r="C92" s="17"/>
      <c r="D92" s="18"/>
      <c r="E92" s="17"/>
      <c r="F92" s="17"/>
      <c r="G92" s="18"/>
      <c r="H92" s="17"/>
      <c r="I92" s="17"/>
      <c r="J92" s="18"/>
      <c r="K92" s="17"/>
      <c r="L92" s="19"/>
    </row>
    <row r="93" spans="1:12">
      <c r="A93" s="11"/>
      <c r="B93" s="24"/>
      <c r="C93" s="18"/>
      <c r="D93" s="13"/>
      <c r="E93" s="18"/>
      <c r="F93" s="18"/>
      <c r="G93" s="13"/>
      <c r="H93" s="18"/>
      <c r="I93" s="18"/>
      <c r="J93" s="13"/>
      <c r="K93" s="18"/>
      <c r="L93" s="22"/>
    </row>
    <row r="94" spans="1:12">
      <c r="A94" s="15"/>
      <c r="B94" s="16"/>
      <c r="C94" s="17"/>
      <c r="D94" s="18"/>
      <c r="E94" s="17"/>
      <c r="F94" s="17"/>
      <c r="G94" s="18"/>
      <c r="H94" s="17"/>
      <c r="I94" s="17"/>
      <c r="J94" s="18"/>
      <c r="K94" s="17"/>
      <c r="L94" s="19"/>
    </row>
    <row r="95" spans="1:12">
      <c r="A95" s="20"/>
      <c r="B95" s="21"/>
      <c r="C95" s="18"/>
      <c r="D95" s="17"/>
      <c r="E95" s="18"/>
      <c r="F95" s="18"/>
      <c r="G95" s="17"/>
      <c r="H95" s="18"/>
      <c r="I95" s="18"/>
      <c r="J95" s="17"/>
      <c r="K95" s="18"/>
      <c r="L95" s="22"/>
    </row>
    <row r="96" spans="1:12">
      <c r="A96" s="15"/>
      <c r="B96" s="16"/>
      <c r="C96" s="17"/>
      <c r="D96" s="18"/>
      <c r="E96" s="17"/>
      <c r="F96" s="17"/>
      <c r="G96" s="18"/>
      <c r="H96" s="17"/>
      <c r="I96" s="17"/>
      <c r="J96" s="18"/>
      <c r="K96" s="17"/>
      <c r="L96" s="19"/>
    </row>
    <row r="97" spans="1:12">
      <c r="A97" s="20"/>
      <c r="B97" s="23"/>
      <c r="C97" s="18"/>
      <c r="D97" s="17"/>
      <c r="E97" s="18"/>
      <c r="F97" s="18"/>
      <c r="G97" s="17"/>
      <c r="H97" s="18"/>
      <c r="I97" s="18"/>
      <c r="J97" s="17"/>
      <c r="K97" s="18"/>
      <c r="L97" s="22"/>
    </row>
    <row r="98" spans="1:12">
      <c r="A98" s="15"/>
      <c r="B98" s="16"/>
      <c r="C98" s="17"/>
      <c r="D98" s="18"/>
      <c r="E98" s="17"/>
      <c r="F98" s="17"/>
      <c r="G98" s="18"/>
      <c r="H98" s="17"/>
      <c r="I98" s="17"/>
      <c r="J98" s="18"/>
      <c r="K98" s="17"/>
      <c r="L98" s="19"/>
    </row>
    <row r="99" spans="1:12">
      <c r="A99" s="20"/>
      <c r="B99" s="23"/>
      <c r="C99" s="18"/>
      <c r="D99" s="17"/>
      <c r="E99" s="18"/>
      <c r="F99" s="18"/>
      <c r="G99" s="17"/>
      <c r="H99" s="18"/>
      <c r="I99" s="18"/>
      <c r="J99" s="17"/>
      <c r="K99" s="18"/>
      <c r="L99" s="22"/>
    </row>
    <row r="100" spans="1:12">
      <c r="A100" s="15"/>
      <c r="B100" s="16"/>
      <c r="C100" s="17"/>
      <c r="D100" s="18"/>
      <c r="E100" s="17"/>
      <c r="F100" s="17"/>
      <c r="G100" s="18"/>
      <c r="H100" s="17"/>
      <c r="I100" s="17"/>
      <c r="J100" s="18"/>
      <c r="K100" s="17"/>
      <c r="L100" s="19"/>
    </row>
    <row r="101" spans="1:12">
      <c r="A101" s="20"/>
      <c r="B101" s="23"/>
      <c r="C101" s="18"/>
      <c r="D101" s="17"/>
      <c r="E101" s="18"/>
      <c r="F101" s="18"/>
      <c r="G101" s="17"/>
      <c r="H101" s="18"/>
      <c r="I101" s="18"/>
      <c r="J101" s="17"/>
      <c r="K101" s="18"/>
      <c r="L101" s="22"/>
    </row>
    <row r="102" spans="1:12">
      <c r="A102" s="15"/>
      <c r="B102" s="16"/>
      <c r="C102" s="17"/>
      <c r="D102" s="18"/>
      <c r="E102" s="17"/>
      <c r="F102" s="17"/>
      <c r="G102" s="18"/>
      <c r="H102" s="17"/>
      <c r="I102" s="17"/>
      <c r="J102" s="18"/>
      <c r="K102" s="17"/>
      <c r="L102" s="19"/>
    </row>
    <row r="103" spans="1:12">
      <c r="A103" s="11"/>
      <c r="B103" s="12"/>
      <c r="C103" s="18"/>
      <c r="D103" s="13"/>
      <c r="E103" s="29"/>
      <c r="F103" s="18"/>
      <c r="G103" s="13"/>
      <c r="H103" s="18"/>
      <c r="I103" s="18"/>
      <c r="J103" s="13"/>
      <c r="K103" s="18"/>
      <c r="L103" s="22"/>
    </row>
    <row r="104" spans="1:12">
      <c r="A104" s="15"/>
      <c r="B104" s="16"/>
      <c r="C104" s="17"/>
      <c r="D104" s="18"/>
      <c r="E104" s="17"/>
      <c r="F104" s="30"/>
      <c r="G104" s="18"/>
      <c r="H104" s="17"/>
      <c r="I104" s="17"/>
      <c r="J104" s="18"/>
      <c r="K104" s="17"/>
      <c r="L104" s="19"/>
    </row>
    <row r="105" spans="1:12">
      <c r="A105" s="20"/>
      <c r="B105" s="23"/>
      <c r="C105" s="18"/>
      <c r="D105" s="17"/>
      <c r="E105" s="18"/>
      <c r="F105" s="18"/>
      <c r="G105" s="17"/>
      <c r="H105" s="18"/>
      <c r="I105" s="18"/>
      <c r="J105" s="17"/>
      <c r="K105" s="18"/>
      <c r="L105" s="22"/>
    </row>
    <row r="106" spans="1:12">
      <c r="A106" s="15"/>
      <c r="B106" s="16"/>
      <c r="C106" s="17"/>
      <c r="D106" s="18"/>
      <c r="E106" s="17"/>
      <c r="F106" s="17"/>
      <c r="G106" s="18"/>
      <c r="H106" s="17"/>
      <c r="I106" s="17"/>
      <c r="J106" s="18"/>
      <c r="K106" s="17"/>
      <c r="L106" s="19"/>
    </row>
    <row r="107" spans="1:12">
      <c r="A107" s="11"/>
      <c r="B107" s="12"/>
      <c r="C107" s="18"/>
      <c r="D107" s="12"/>
      <c r="E107" s="18"/>
      <c r="F107" s="18"/>
      <c r="G107" s="12"/>
      <c r="H107" s="18"/>
      <c r="I107" s="18"/>
      <c r="J107" s="12"/>
      <c r="K107" s="18"/>
      <c r="L107" s="22"/>
    </row>
    <row r="108" spans="1:12">
      <c r="A108" s="15"/>
      <c r="B108" s="16"/>
      <c r="C108" s="17"/>
      <c r="D108" s="18"/>
      <c r="E108" s="17"/>
      <c r="F108" s="17"/>
      <c r="G108" s="18"/>
      <c r="H108" s="17"/>
      <c r="I108" s="17"/>
      <c r="J108" s="18"/>
      <c r="K108" s="17"/>
      <c r="L108" s="19"/>
    </row>
    <row r="109" spans="1:12">
      <c r="A109" s="20"/>
      <c r="B109" s="23"/>
      <c r="C109" s="18"/>
      <c r="D109" s="17"/>
      <c r="E109" s="18"/>
      <c r="F109" s="31"/>
      <c r="G109" s="17"/>
      <c r="H109" s="18"/>
      <c r="I109" s="31"/>
      <c r="J109" s="17"/>
      <c r="K109" s="18"/>
      <c r="L109" s="32"/>
    </row>
    <row r="110" spans="1:12">
      <c r="A110" s="15"/>
      <c r="B110" s="16"/>
      <c r="C110" s="17"/>
      <c r="D110" s="29"/>
      <c r="E110" s="17"/>
      <c r="F110" s="17"/>
      <c r="G110" s="29"/>
      <c r="H110" s="17"/>
      <c r="I110" s="17"/>
      <c r="J110" s="29"/>
      <c r="K110" s="17"/>
      <c r="L110" s="19"/>
    </row>
    <row r="111" spans="1:12">
      <c r="A111" s="11"/>
      <c r="B111" s="12"/>
      <c r="C111" s="18"/>
      <c r="D111" s="17"/>
      <c r="E111" s="18"/>
      <c r="F111" s="33">
        <f>SUM(F9:F107)</f>
        <v>1182.3130000000001</v>
      </c>
      <c r="G111" s="17"/>
      <c r="H111" s="18"/>
      <c r="I111" s="33">
        <f>SUM(I9:I107)</f>
        <v>601.35500000000002</v>
      </c>
      <c r="J111" s="17"/>
      <c r="K111" s="18"/>
      <c r="L111" s="34">
        <f>SUM(L9:L107)</f>
        <v>1387.4250000000002</v>
      </c>
    </row>
    <row r="112" spans="1:12">
      <c r="A112" s="25"/>
      <c r="B112" s="26"/>
      <c r="C112" s="27"/>
      <c r="D112" s="27"/>
      <c r="E112" s="27"/>
      <c r="F112" s="27"/>
      <c r="G112" s="27"/>
      <c r="H112" s="27"/>
      <c r="I112" s="27"/>
      <c r="J112" s="27"/>
      <c r="K112" s="27"/>
      <c r="L112" s="28"/>
    </row>
  </sheetData>
  <mergeCells count="7">
    <mergeCell ref="A1:L1"/>
    <mergeCell ref="A2:L2"/>
    <mergeCell ref="A4:L4"/>
    <mergeCell ref="A6:B6"/>
    <mergeCell ref="D6:F6"/>
    <mergeCell ref="G6:I6"/>
    <mergeCell ref="J6:L6"/>
  </mergeCells>
  <pageMargins left="0.98402777777777783" right="0.19652777777777777" top="0.39374999999999999" bottom="0.39374999999999999" header="0.51180555555555562" footer="0.51180555555555562"/>
  <pageSetup paperSize="9" firstPageNumber="0" orientation="portrait" horizontalDpi="300" verticalDpi="300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Varadinek</dc:creator>
  <cp:lastModifiedBy>Varadinek</cp:lastModifiedBy>
  <dcterms:created xsi:type="dcterms:W3CDTF">2020-06-04T07:39:22Z</dcterms:created>
  <dcterms:modified xsi:type="dcterms:W3CDTF">2022-06-14T09:35:52Z</dcterms:modified>
</cp:coreProperties>
</file>