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<sst xmlns="http://schemas.openxmlformats.org/spreadsheetml/2006/main" count="27" uniqueCount="27">
  <si>
    <t>Etapa I.</t>
  </si>
  <si>
    <t>Etapa II.</t>
  </si>
  <si>
    <t>Etapa III.</t>
  </si>
  <si>
    <t>Etapa</t>
  </si>
  <si>
    <t>Dílčí položka</t>
  </si>
  <si>
    <t>Cena za položku
v Kč bez DPH</t>
  </si>
  <si>
    <t>Cena za etapu
v Kč bez DPH</t>
  </si>
  <si>
    <t>Soupis hlavních činností</t>
  </si>
  <si>
    <t>Etapa IV.</t>
  </si>
  <si>
    <t>Cena celkem za I. - IV. etapu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</si>
  <si>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</si>
  <si>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Zadavatelem předpokládaný rozsah výkonu AD ve dnech 
(předpokládaný rozsah výkonu v jednom dni je 8 hodin)</t>
  </si>
  <si>
    <t>Etapa V.</t>
  </si>
  <si>
    <t>Celková nabídková cena za provedení díla</t>
  </si>
  <si>
    <t>Cena celkem za V. etapu - cena celkem za 16 dní výkonu AD na stavbě či v kanceláři</t>
  </si>
  <si>
    <t>Uchazeč doplní pouze buňky podbarvené žlutou barvou a s vloženou hodnou 1,01 dle svého návrhu. 
Jiné úpravy nejsou přípustné a budou znamenat vyřazení nabídky uchazeče.</t>
  </si>
  <si>
    <t>Poznámka:</t>
  </si>
  <si>
    <t>Návrh dispozičního řešení</t>
  </si>
  <si>
    <t>VD Kostomlátky, výstavba provozního zázemí a inženýrských sítí</t>
  </si>
  <si>
    <t>č. akce 239220004</t>
  </si>
  <si>
    <t>Vypracování konceptu dokumentace pro vydání společného povolení stavby (DÚSP) vč. rozpočtu</t>
  </si>
  <si>
    <t>Zpracování plánu BOZP koordinátorem BOZP</t>
  </si>
  <si>
    <t>Výkon inženýrské činosti (IČ)</t>
  </si>
  <si>
    <t>Zapracování připomínek do DÚSP a zpracování finální verze DÚSP</t>
  </si>
  <si>
    <t>Vypracování projektové dokumentace pro provádění stavby (DPS)</t>
  </si>
  <si>
    <t xml:space="preserve">Terénní průzkum a inženýrsko – geologický průzkum zaměřený na zjištění základových poměrů </t>
  </si>
  <si>
    <t>Kompletní geodetické práce a zaměření nutná pro vypracování příslušných stupňů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</si>
</sst>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vertical="center"/>
      <protection/>
    </xf>
    <xf numFmtId="164" fontId="7" fillId="2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164" fontId="7" fillId="2" borderId="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7" xfId="0" applyNumberFormat="1" applyFont="1" applyFill="1" applyBorder="1" applyAlignment="1" applyProtection="1">
      <alignment horizontal="center" vertical="center"/>
      <protection locked="0"/>
    </xf>
    <xf numFmtId="4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4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164" fontId="6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164" fontId="6" fillId="0" borderId="3" xfId="0" applyNumberFormat="1" applyFont="1" applyBorder="1" applyAlignment="1" applyProtection="1">
      <alignment horizontal="center" vertical="center"/>
      <protection/>
    </xf>
    <xf numFmtId="164" fontId="6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3" fillId="4" borderId="1" xfId="0" applyNumberFormat="1" applyFont="1" applyFill="1" applyBorder="1" applyAlignment="1" applyProtection="1">
      <alignment horizontal="right" vertical="center"/>
      <protection/>
    </xf>
    <xf numFmtId="0" fontId="3" fillId="4" borderId="10" xfId="0" applyFont="1" applyFill="1" applyBorder="1" applyAlignment="1" applyProtection="1">
      <alignment horizontal="right" vertical="center"/>
      <protection/>
    </xf>
    <xf numFmtId="164" fontId="0" fillId="2" borderId="3" xfId="0" applyNumberFormat="1" applyFont="1" applyFill="1" applyBorder="1" applyAlignment="1" applyProtection="1">
      <alignment horizontal="center"/>
      <protection/>
    </xf>
    <xf numFmtId="164" fontId="0" fillId="2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164" fontId="6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81.421875" style="2" customWidth="1"/>
    <col min="4" max="4" width="7.7109375" style="2" customWidth="1"/>
    <col min="5" max="5" width="18.57421875" style="2" customWidth="1"/>
    <col min="6" max="6" width="16.57421875" style="2" customWidth="1"/>
    <col min="7" max="7" width="12.421875" style="2" bestFit="1" customWidth="1"/>
    <col min="8" max="16384" width="9.140625" style="2" customWidth="1"/>
  </cols>
  <sheetData>
    <row r="2" ht="18">
      <c r="B2" s="1" t="s">
        <v>7</v>
      </c>
    </row>
    <row r="3" spans="3:6" ht="12.75">
      <c r="C3" s="3"/>
      <c r="D3" s="3"/>
      <c r="E3" s="3"/>
      <c r="F3" s="3"/>
    </row>
    <row r="4" spans="2:6" ht="15.75">
      <c r="B4" s="4" t="s">
        <v>18</v>
      </c>
      <c r="C4" s="3"/>
      <c r="D4" s="3"/>
      <c r="E4" s="3"/>
      <c r="F4" s="3"/>
    </row>
    <row r="5" spans="2:6" ht="15.75">
      <c r="B5" s="5" t="s">
        <v>19</v>
      </c>
      <c r="C5" s="3"/>
      <c r="D5" s="3"/>
      <c r="E5" s="3"/>
      <c r="F5" s="3"/>
    </row>
    <row r="6" spans="2:6" ht="12" customHeight="1" thickBot="1">
      <c r="B6" s="5"/>
      <c r="C6" s="3"/>
      <c r="D6" s="3"/>
      <c r="E6" s="3"/>
      <c r="F6" s="3"/>
    </row>
    <row r="7" spans="2:6" ht="30" customHeight="1" thickBot="1">
      <c r="B7" s="6" t="s">
        <v>3</v>
      </c>
      <c r="C7" s="48" t="s">
        <v>4</v>
      </c>
      <c r="D7" s="49"/>
      <c r="E7" s="7" t="s">
        <v>5</v>
      </c>
      <c r="F7" s="7" t="s">
        <v>6</v>
      </c>
    </row>
    <row r="8" spans="2:6" ht="20.1" customHeight="1">
      <c r="B8" s="29" t="s">
        <v>0</v>
      </c>
      <c r="C8" s="38" t="s">
        <v>25</v>
      </c>
      <c r="D8" s="39"/>
      <c r="E8" s="14">
        <v>1.01</v>
      </c>
      <c r="F8" s="32">
        <f>SUM(E8:E10)</f>
        <v>3.0300000000000002</v>
      </c>
    </row>
    <row r="9" spans="2:6" ht="20.1" customHeight="1">
      <c r="B9" s="30"/>
      <c r="C9" s="36" t="s">
        <v>26</v>
      </c>
      <c r="D9" s="37"/>
      <c r="E9" s="15">
        <v>1.01</v>
      </c>
      <c r="F9" s="33"/>
    </row>
    <row r="10" spans="2:6" ht="20.1" customHeight="1" thickBot="1">
      <c r="B10" s="31"/>
      <c r="C10" s="34" t="s">
        <v>17</v>
      </c>
      <c r="D10" s="35"/>
      <c r="E10" s="15">
        <v>1.01</v>
      </c>
      <c r="F10" s="33"/>
    </row>
    <row r="11" spans="2:6" s="8" customFormat="1" ht="20.1" customHeight="1">
      <c r="B11" s="29" t="s">
        <v>1</v>
      </c>
      <c r="C11" s="42" t="s">
        <v>20</v>
      </c>
      <c r="D11" s="43"/>
      <c r="E11" s="19">
        <v>1.01</v>
      </c>
      <c r="F11" s="32">
        <f>SUM(E11:E12)</f>
        <v>2.02</v>
      </c>
    </row>
    <row r="12" spans="2:6" s="8" customFormat="1" ht="20.1" customHeight="1" thickBot="1">
      <c r="B12" s="31"/>
      <c r="C12" s="34" t="s">
        <v>21</v>
      </c>
      <c r="D12" s="35"/>
      <c r="E12" s="16">
        <v>1.01</v>
      </c>
      <c r="F12" s="59"/>
    </row>
    <row r="13" spans="2:6" s="8" customFormat="1" ht="20.1" customHeight="1">
      <c r="B13" s="29" t="s">
        <v>2</v>
      </c>
      <c r="C13" s="46" t="s">
        <v>22</v>
      </c>
      <c r="D13" s="47"/>
      <c r="E13" s="14">
        <v>1.01</v>
      </c>
      <c r="F13" s="32">
        <f>SUM(E13:E14)</f>
        <v>2.02</v>
      </c>
    </row>
    <row r="14" spans="2:6" s="8" customFormat="1" ht="20.1" customHeight="1" thickBot="1">
      <c r="B14" s="60"/>
      <c r="C14" s="44" t="s">
        <v>23</v>
      </c>
      <c r="D14" s="45"/>
      <c r="E14" s="16">
        <v>1.01</v>
      </c>
      <c r="F14" s="60"/>
    </row>
    <row r="15" spans="2:6" ht="20.1" customHeight="1" thickBot="1">
      <c r="B15" s="20" t="s">
        <v>8</v>
      </c>
      <c r="C15" s="40" t="s">
        <v>24</v>
      </c>
      <c r="D15" s="41"/>
      <c r="E15" s="14">
        <v>1.01</v>
      </c>
      <c r="F15" s="21">
        <f>SUM(E15:E15)</f>
        <v>1.01</v>
      </c>
    </row>
    <row r="16" spans="2:6" ht="24.95" customHeight="1" thickBot="1">
      <c r="B16" s="26" t="s">
        <v>9</v>
      </c>
      <c r="C16" s="27"/>
      <c r="D16" s="27"/>
      <c r="E16" s="28"/>
      <c r="F16" s="9">
        <f>F15+F13+F11+F8</f>
        <v>8.080000000000002</v>
      </c>
    </row>
    <row r="17" spans="2:6" ht="80.1" customHeight="1" thickBot="1">
      <c r="B17" s="29" t="s">
        <v>12</v>
      </c>
      <c r="C17" s="57" t="s">
        <v>10</v>
      </c>
      <c r="D17" s="58"/>
      <c r="E17" s="14">
        <v>1.01</v>
      </c>
      <c r="F17" s="55"/>
    </row>
    <row r="18" spans="2:6" ht="30" customHeight="1" thickBot="1">
      <c r="B18" s="31"/>
      <c r="C18" s="17" t="s">
        <v>11</v>
      </c>
      <c r="D18" s="18">
        <v>16</v>
      </c>
      <c r="E18" s="10"/>
      <c r="F18" s="56"/>
    </row>
    <row r="19" spans="2:6" ht="30" customHeight="1" thickBot="1">
      <c r="B19" s="26" t="s">
        <v>14</v>
      </c>
      <c r="C19" s="27"/>
      <c r="D19" s="27"/>
      <c r="E19" s="28"/>
      <c r="F19" s="11">
        <f>D18*E17</f>
        <v>16.16</v>
      </c>
    </row>
    <row r="20" spans="2:7" s="13" customFormat="1" ht="30" customHeight="1" thickBot="1">
      <c r="B20" s="50" t="s">
        <v>13</v>
      </c>
      <c r="C20" s="51"/>
      <c r="D20" s="52"/>
      <c r="E20" s="53">
        <f>+F19+F16</f>
        <v>24.240000000000002</v>
      </c>
      <c r="F20" s="54"/>
      <c r="G20" s="12"/>
    </row>
    <row r="22" spans="1:6" ht="30" customHeight="1">
      <c r="A22" s="24" t="s">
        <v>16</v>
      </c>
      <c r="B22" s="25"/>
      <c r="C22" s="22" t="s">
        <v>15</v>
      </c>
      <c r="D22" s="23"/>
      <c r="E22" s="23"/>
      <c r="F22" s="23"/>
    </row>
  </sheetData>
  <sheetProtection algorithmName="SHA-512" hashValue="OGofwNmIpO184VXGCgGUMGOl7TF4c74FVKGb7CWcTNNgK+3nCMlGF9l+H7EhuxmLNu9QzIZQRFAiMZrdMbSXIw==" saltValue="fWcJbXD+t6jpJRrnJhrJsA==" spinCount="100000" sheet="1" objects="1" scenarios="1"/>
  <mergeCells count="24">
    <mergeCell ref="C7:D7"/>
    <mergeCell ref="B20:D20"/>
    <mergeCell ref="E20:F20"/>
    <mergeCell ref="B17:B18"/>
    <mergeCell ref="F17:F18"/>
    <mergeCell ref="C17:D17"/>
    <mergeCell ref="F13:F14"/>
    <mergeCell ref="C12:D12"/>
    <mergeCell ref="F11:F12"/>
    <mergeCell ref="B11:B12"/>
    <mergeCell ref="C22:F22"/>
    <mergeCell ref="A22:B22"/>
    <mergeCell ref="B19:E19"/>
    <mergeCell ref="B8:B10"/>
    <mergeCell ref="F8:F10"/>
    <mergeCell ref="C10:D10"/>
    <mergeCell ref="C9:D9"/>
    <mergeCell ref="C8:D8"/>
    <mergeCell ref="C15:D15"/>
    <mergeCell ref="C11:D11"/>
    <mergeCell ref="C14:D14"/>
    <mergeCell ref="B16:E16"/>
    <mergeCell ref="C13:D13"/>
    <mergeCell ref="B13:B1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2020-07-09T12:25:18Z</dcterms:created>
  <dcterms:modified xsi:type="dcterms:W3CDTF">2023-02-02T07:00:30Z</dcterms:modified>
  <cp:category/>
  <cp:version/>
  <cp:contentType/>
  <cp:contentStatus/>
</cp:coreProperties>
</file>