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 2023\Elektromateirál 2023\Oběh dokumentů\Nová soutěž\"/>
    </mc:Choice>
  </mc:AlternateContent>
  <bookViews>
    <workbookView xWindow="0" yWindow="0" windowWidth="28800" windowHeight="129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0" i="1" l="1"/>
  <c r="A144" i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C138" i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C84" i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C64" i="1"/>
  <c r="A60" i="1"/>
  <c r="A61" i="1" s="1"/>
  <c r="A62" i="1" s="1"/>
  <c r="A63" i="1" s="1"/>
  <c r="C47" i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C24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<sst xmlns="http://schemas.openxmlformats.org/spreadsheetml/2006/main" count="142" uniqueCount="77">
  <si>
    <t xml:space="preserve">Příloha č. 2 kupní smlouvy - Rozdělení dodávky podle míst předání </t>
  </si>
  <si>
    <t>k veřejné zakázce "Dodávka elektroinstalačního materiálu"</t>
  </si>
  <si>
    <t>1. místo předání:</t>
  </si>
  <si>
    <t>Povodí Labe, státní podnik, ŘSP</t>
  </si>
  <si>
    <t>Víta Nejedlého 951/8, Slezské Předměstí, 500 03 Hradec Králové</t>
  </si>
  <si>
    <t>P.č.</t>
  </si>
  <si>
    <t>Název</t>
  </si>
  <si>
    <t>Množství</t>
  </si>
  <si>
    <t>Poznámka</t>
  </si>
  <si>
    <t>COMMODITY_ID</t>
  </si>
  <si>
    <t>Svítidlo LED kruhové vestavné, 12W neutrální bílá</t>
  </si>
  <si>
    <t>Reflektor LED 200W</t>
  </si>
  <si>
    <t>LED trubice 90 cm T8</t>
  </si>
  <si>
    <t>Svítidlo stropní LED 18W teplá bílá</t>
  </si>
  <si>
    <t>Svítidlo stropní LED 32W teplá bílá</t>
  </si>
  <si>
    <t>Nabíječka</t>
  </si>
  <si>
    <t>Akumulátor olověný SLA 12V 12Ah Panasonic LC-R1212</t>
  </si>
  <si>
    <t>Baterie náhradní do APC UPS - AVACOM RBC48</t>
  </si>
  <si>
    <t>Baterie náhradní do APC UPS - AVACOM RBC6</t>
  </si>
  <si>
    <t>LED žárovka E27 14W/230V Classic 2700K</t>
  </si>
  <si>
    <t>2. místo předání:</t>
  </si>
  <si>
    <t>Povodí Labe, státní podnik, závod Jablonec nad Nisou - provozně technický úsek Hradec Králové Pouchov</t>
  </si>
  <si>
    <t>Stavební 915, Slezské Předměstí, 500 03 Hradec Králové</t>
  </si>
  <si>
    <t>LED lampa stolní dotyková</t>
  </si>
  <si>
    <t>Svítidlo prachotěsné LED 120cm</t>
  </si>
  <si>
    <t>Svítidlo stropní LED 18W neutrální bílá</t>
  </si>
  <si>
    <t>LED žárovka E27 12,5W/230V Classic 4100K</t>
  </si>
  <si>
    <t>LED žárovka E27 14W/230V Classic 4100K</t>
  </si>
  <si>
    <t>LED žárovka E27 14W/230V Classic 6500K</t>
  </si>
  <si>
    <t>LED žárovka E27 10,5W/230V Classic</t>
  </si>
  <si>
    <t>LED žárovka GU10 8,4W/230V Classic 4000K</t>
  </si>
  <si>
    <t>Svítidlo stropní LED 38W neutrální bílá</t>
  </si>
  <si>
    <t>Svítidlo prachotěsné LED 150cm</t>
  </si>
  <si>
    <t>Reflektor LED 30W</t>
  </si>
  <si>
    <t>Reflektor LED 30W s PIR</t>
  </si>
  <si>
    <t>Reflektor LED 50W</t>
  </si>
  <si>
    <t>3. místo předání:</t>
  </si>
  <si>
    <t>Povodí Labe, státní podnik, závod Jablonec nad Nisou</t>
  </si>
  <si>
    <t>Želivského 5, 466 05 Jablonec nad Nisou</t>
  </si>
  <si>
    <t>Svítidlo pouliční na stožár LED</t>
  </si>
  <si>
    <t>Svítidlo přisazené se senzorem</t>
  </si>
  <si>
    <t>Svítidlo přisazené LED 24W teplá bílá</t>
  </si>
  <si>
    <t>4. místo předání:</t>
  </si>
  <si>
    <t>Povodí Labe, státní podnik, závod Pardubice</t>
  </si>
  <si>
    <t>Cihelna 135, 530 09 Pardubice</t>
  </si>
  <si>
    <t>Reflektor LED 150W</t>
  </si>
  <si>
    <t>Svítidlo stropní LED 12W neutrální bílá</t>
  </si>
  <si>
    <t>LED pásek 14,4W/mNW IP54</t>
  </si>
  <si>
    <t>LED žárovka E27 6W/230V Classic Mini Globe</t>
  </si>
  <si>
    <t>Reflektor LED 10W s PIR</t>
  </si>
  <si>
    <t>LED žárovka E14 4W/230V Filament candle</t>
  </si>
  <si>
    <t>Reflektor LED 50W s PIR</t>
  </si>
  <si>
    <t>5. místo předání:</t>
  </si>
  <si>
    <t>Povodí Labe, státní podnik, závod Roudnice nad Labem, Nábřežní 311, 413 01 Roudnice nad Labem</t>
  </si>
  <si>
    <t>Zářivka komp. 2G11 36W/840 PL-L</t>
  </si>
  <si>
    <t>Svítilna kapesní LED</t>
  </si>
  <si>
    <t>Reflektor LED 30W přenosný</t>
  </si>
  <si>
    <t>LED žárovka E27 20W/230V Classic</t>
  </si>
  <si>
    <t>LED žárovka E27 18W/230V Globe 2700K</t>
  </si>
  <si>
    <t>Svítidlo přenosné LED</t>
  </si>
  <si>
    <t>LED žárovka E27 8W/230V Classic</t>
  </si>
  <si>
    <t>Reflektor LED 10W</t>
  </si>
  <si>
    <t>LED žárovka E14 8W/230V Kapka</t>
  </si>
  <si>
    <t>Reflektor LED 100W přenosný</t>
  </si>
  <si>
    <t>Reflektor LED 2x30W+trojnožka</t>
  </si>
  <si>
    <t>6. místo předání:</t>
  </si>
  <si>
    <r>
      <t xml:space="preserve">Povodí Labe, státní podnik, </t>
    </r>
    <r>
      <rPr>
        <b/>
        <sz val="9"/>
        <color theme="1"/>
        <rFont val="Calibri"/>
        <family val="2"/>
        <charset val="238"/>
        <scheme val="minor"/>
      </rPr>
      <t>závod Roudnice nad Labem, zdymadlo Týnec n.L.</t>
    </r>
    <r>
      <rPr>
        <b/>
        <sz val="11"/>
        <color theme="1"/>
        <rFont val="Calibri"/>
        <family val="2"/>
        <charset val="238"/>
        <scheme val="minor"/>
      </rPr>
      <t>, Bělohradská 477, 281 26 Týnec nad Labem</t>
    </r>
  </si>
  <si>
    <t>Reflektor LED 20W</t>
  </si>
  <si>
    <t>LED žárovka E27 18W/230V Globe 4100K</t>
  </si>
  <si>
    <t>Akumulátor olověný SLA 12V 40Ah</t>
  </si>
  <si>
    <t>Akumulátor olověný SLA 12V 12Ah</t>
  </si>
  <si>
    <t>LED trubice PHILIPS MASTER LED tube 900mm HO 12W 840 T8</t>
  </si>
  <si>
    <t>Svítidlo LED čtvercové vestavné, 40W neutrální bílá</t>
  </si>
  <si>
    <t xml:space="preserve">LED trubice PHILIPS MASTER LED tube VLE 1500mm HO 20.5W 840 T8                         </t>
  </si>
  <si>
    <t>LED trubice PHILIPS MASTER LED tube VLE 1200mm UO 15.5W 840 T8</t>
  </si>
  <si>
    <t xml:space="preserve">LED trubice PHILIPS MASTER LED tube VLE 1500mm HO 20.5W 840 T8     </t>
  </si>
  <si>
    <t>LED trubice PHILIPS MASTER LED tube VLE 600mm HO 8W 840 T8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</si>
</sst>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0" xfId="0" applyFont="1" applyFill="1"/>
    <xf numFmtId="0" fontId="0" fillId="2" borderId="0" xfId="0" applyFill="1"/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4"/>
  <sheetViews>
    <sheetView tabSelected="1"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45.85546875" customWidth="1"/>
    <col min="4" max="4" width="22.7109375" customWidth="1"/>
    <col min="5" max="5" width="14.5703125" customWidth="1"/>
  </cols>
  <sheetData>
    <row r="1" spans="1:5" ht="18.75" x14ac:dyDescent="0.3">
      <c r="A1" s="18" t="s">
        <v>0</v>
      </c>
      <c r="B1" s="18"/>
      <c r="C1" s="18"/>
      <c r="D1" s="18"/>
      <c r="E1" s="18"/>
    </row>
    <row r="2" spans="1:5" ht="18.75" x14ac:dyDescent="0.3">
      <c r="A2" s="18" t="s">
        <v>1</v>
      </c>
      <c r="B2" s="18"/>
      <c r="C2" s="18"/>
      <c r="D2" s="18"/>
      <c r="E2" s="18"/>
    </row>
    <row r="5" spans="1:5" x14ac:dyDescent="0.25">
      <c r="A5" s="1" t="s">
        <v>2</v>
      </c>
      <c r="B5" s="2"/>
      <c r="C5" s="2"/>
      <c r="D5" s="2"/>
      <c r="E5" s="2"/>
    </row>
    <row r="6" spans="1:5" x14ac:dyDescent="0.25">
      <c r="A6" s="3" t="s">
        <v>3</v>
      </c>
      <c r="B6" s="2"/>
      <c r="C6" s="2"/>
      <c r="D6" s="2"/>
      <c r="E6" s="2"/>
    </row>
    <row r="7" spans="1:5" x14ac:dyDescent="0.25">
      <c r="A7" s="3" t="s">
        <v>4</v>
      </c>
      <c r="B7" s="2"/>
      <c r="C7" s="2"/>
      <c r="D7" s="2"/>
      <c r="E7" s="2"/>
    </row>
    <row r="8" spans="1:5" ht="15" customHeight="1" x14ac:dyDescent="0.25">
      <c r="A8" s="4" t="s">
        <v>5</v>
      </c>
      <c r="B8" s="4" t="s">
        <v>6</v>
      </c>
      <c r="C8" s="4" t="s">
        <v>7</v>
      </c>
      <c r="D8" s="4" t="s">
        <v>8</v>
      </c>
      <c r="E8" s="5" t="s">
        <v>9</v>
      </c>
    </row>
    <row r="9" spans="1:5" ht="15" customHeight="1" x14ac:dyDescent="0.25">
      <c r="A9" s="6">
        <v>1</v>
      </c>
      <c r="B9" s="7" t="s">
        <v>10</v>
      </c>
      <c r="C9" s="7">
        <v>30</v>
      </c>
      <c r="D9" s="7"/>
      <c r="E9" s="7">
        <v>-9350</v>
      </c>
    </row>
    <row r="10" spans="1:5" ht="15" customHeight="1" x14ac:dyDescent="0.25">
      <c r="A10" s="6">
        <f>A9+1</f>
        <v>2</v>
      </c>
      <c r="B10" s="7" t="s">
        <v>11</v>
      </c>
      <c r="C10" s="7">
        <v>1</v>
      </c>
      <c r="D10" s="7"/>
      <c r="E10" s="7">
        <v>-9330</v>
      </c>
    </row>
    <row r="11" spans="1:5" ht="15" customHeight="1" x14ac:dyDescent="0.25">
      <c r="A11" s="6">
        <f t="shared" ref="A11:A23" si="0">A10+1</f>
        <v>3</v>
      </c>
      <c r="B11" s="7" t="s">
        <v>71</v>
      </c>
      <c r="C11" s="7">
        <v>30</v>
      </c>
      <c r="D11" s="7"/>
      <c r="E11" s="7">
        <v>-9310</v>
      </c>
    </row>
    <row r="12" spans="1:5" ht="15" customHeight="1" x14ac:dyDescent="0.25">
      <c r="A12" s="6">
        <f t="shared" si="0"/>
        <v>4</v>
      </c>
      <c r="B12" s="7" t="s">
        <v>72</v>
      </c>
      <c r="C12" s="7">
        <v>20</v>
      </c>
      <c r="D12" s="7"/>
      <c r="E12" s="7">
        <v>-8890</v>
      </c>
    </row>
    <row r="13" spans="1:5" ht="15" customHeight="1" x14ac:dyDescent="0.25">
      <c r="A13" s="6">
        <f t="shared" si="0"/>
        <v>5</v>
      </c>
      <c r="B13" s="7" t="s">
        <v>13</v>
      </c>
      <c r="C13" s="7">
        <v>10</v>
      </c>
      <c r="D13" s="7"/>
      <c r="E13" s="7">
        <v>-8470</v>
      </c>
    </row>
    <row r="14" spans="1:5" ht="15" customHeight="1" x14ac:dyDescent="0.25">
      <c r="A14" s="6">
        <f t="shared" si="0"/>
        <v>6</v>
      </c>
      <c r="B14" s="7" t="s">
        <v>14</v>
      </c>
      <c r="C14" s="7">
        <v>10</v>
      </c>
      <c r="D14" s="7"/>
      <c r="E14" s="7">
        <v>-8410</v>
      </c>
    </row>
    <row r="15" spans="1:5" ht="15" customHeight="1" x14ac:dyDescent="0.25">
      <c r="A15" s="6">
        <f t="shared" si="0"/>
        <v>7</v>
      </c>
      <c r="B15" s="7" t="s">
        <v>15</v>
      </c>
      <c r="C15" s="7">
        <v>7</v>
      </c>
      <c r="D15" s="7"/>
      <c r="E15" s="7">
        <v>-7395</v>
      </c>
    </row>
    <row r="16" spans="1:5" ht="15" customHeight="1" x14ac:dyDescent="0.25">
      <c r="A16" s="6">
        <f t="shared" si="0"/>
        <v>8</v>
      </c>
      <c r="B16" s="7" t="s">
        <v>72</v>
      </c>
      <c r="C16" s="7">
        <v>100</v>
      </c>
      <c r="D16" s="7"/>
      <c r="E16" s="7">
        <v>-6995</v>
      </c>
    </row>
    <row r="17" spans="1:5" ht="15" customHeight="1" x14ac:dyDescent="0.25">
      <c r="A17" s="6">
        <f t="shared" si="0"/>
        <v>9</v>
      </c>
      <c r="B17" s="7" t="s">
        <v>73</v>
      </c>
      <c r="C17" s="7">
        <v>30</v>
      </c>
      <c r="D17" s="7"/>
      <c r="E17" s="7">
        <v>-6032</v>
      </c>
    </row>
    <row r="18" spans="1:5" ht="15" customHeight="1" x14ac:dyDescent="0.25">
      <c r="A18" s="6">
        <f t="shared" si="0"/>
        <v>10</v>
      </c>
      <c r="B18" s="7" t="s">
        <v>74</v>
      </c>
      <c r="C18" s="7">
        <v>350</v>
      </c>
      <c r="D18" s="7"/>
      <c r="E18" s="7">
        <v>-6031</v>
      </c>
    </row>
    <row r="19" spans="1:5" ht="15" customHeight="1" x14ac:dyDescent="0.25">
      <c r="A19" s="6">
        <f t="shared" si="0"/>
        <v>11</v>
      </c>
      <c r="B19" s="7" t="s">
        <v>70</v>
      </c>
      <c r="C19" s="7">
        <v>40</v>
      </c>
      <c r="D19" s="7"/>
      <c r="E19" s="7">
        <v>-5764</v>
      </c>
    </row>
    <row r="20" spans="1:5" ht="15" customHeight="1" x14ac:dyDescent="0.25">
      <c r="A20" s="6">
        <f t="shared" si="0"/>
        <v>12</v>
      </c>
      <c r="B20" s="7" t="s">
        <v>17</v>
      </c>
      <c r="C20" s="7">
        <v>37</v>
      </c>
      <c r="D20" s="7"/>
      <c r="E20" s="7">
        <v>-5091</v>
      </c>
    </row>
    <row r="21" spans="1:5" ht="15" customHeight="1" x14ac:dyDescent="0.25">
      <c r="A21" s="6">
        <f t="shared" si="0"/>
        <v>13</v>
      </c>
      <c r="B21" s="7" t="s">
        <v>18</v>
      </c>
      <c r="C21" s="7">
        <v>7</v>
      </c>
      <c r="D21" s="7"/>
      <c r="E21" s="7">
        <v>-5067</v>
      </c>
    </row>
    <row r="22" spans="1:5" ht="15" customHeight="1" x14ac:dyDescent="0.25">
      <c r="A22" s="6">
        <f t="shared" si="0"/>
        <v>14</v>
      </c>
      <c r="B22" s="7" t="s">
        <v>19</v>
      </c>
      <c r="C22" s="7">
        <v>50</v>
      </c>
      <c r="D22" s="7"/>
      <c r="E22" s="7">
        <v>-3968</v>
      </c>
    </row>
    <row r="23" spans="1:5" ht="15" customHeight="1" x14ac:dyDescent="0.25">
      <c r="A23" s="6">
        <f t="shared" si="0"/>
        <v>15</v>
      </c>
      <c r="B23" s="7" t="s">
        <v>69</v>
      </c>
      <c r="C23" s="7">
        <v>5</v>
      </c>
      <c r="D23" s="7"/>
      <c r="E23" s="7">
        <v>-3926</v>
      </c>
    </row>
    <row r="24" spans="1:5" ht="15" customHeight="1" x14ac:dyDescent="0.25">
      <c r="A24" s="7"/>
      <c r="B24" s="7"/>
      <c r="C24" s="8">
        <f>SUM(C9:C23)</f>
        <v>727</v>
      </c>
      <c r="D24" s="7"/>
      <c r="E24" s="7"/>
    </row>
    <row r="25" spans="1:5" ht="15" customHeight="1" x14ac:dyDescent="0.25"/>
    <row r="26" spans="1:5" ht="15" customHeight="1" x14ac:dyDescent="0.25">
      <c r="A26" s="1" t="s">
        <v>20</v>
      </c>
      <c r="B26" s="2"/>
      <c r="C26" s="2"/>
      <c r="D26" s="2"/>
      <c r="E26" s="2"/>
    </row>
    <row r="27" spans="1:5" ht="15" customHeight="1" x14ac:dyDescent="0.25">
      <c r="A27" s="3" t="s">
        <v>21</v>
      </c>
      <c r="B27" s="2"/>
      <c r="C27" s="2"/>
      <c r="D27" s="2"/>
      <c r="E27" s="2"/>
    </row>
    <row r="28" spans="1:5" ht="15" customHeight="1" x14ac:dyDescent="0.25">
      <c r="A28" s="3" t="s">
        <v>22</v>
      </c>
      <c r="B28" s="2"/>
      <c r="C28" s="2"/>
      <c r="D28" s="2"/>
      <c r="E28" s="2"/>
    </row>
    <row r="29" spans="1:5" ht="15" customHeight="1" x14ac:dyDescent="0.25">
      <c r="A29" s="4" t="s">
        <v>5</v>
      </c>
      <c r="B29" s="4" t="s">
        <v>6</v>
      </c>
      <c r="C29" s="4" t="s">
        <v>7</v>
      </c>
      <c r="D29" s="4" t="s">
        <v>8</v>
      </c>
      <c r="E29" s="5" t="s">
        <v>9</v>
      </c>
    </row>
    <row r="30" spans="1:5" ht="15" customHeight="1" x14ac:dyDescent="0.25">
      <c r="A30" s="6">
        <v>1</v>
      </c>
      <c r="B30" s="7" t="s">
        <v>23</v>
      </c>
      <c r="C30" s="9">
        <v>1</v>
      </c>
      <c r="D30" s="7"/>
      <c r="E30" s="7">
        <v>-8835</v>
      </c>
    </row>
    <row r="31" spans="1:5" ht="15" customHeight="1" x14ac:dyDescent="0.25">
      <c r="A31" s="6">
        <f>A30+1</f>
        <v>2</v>
      </c>
      <c r="B31" s="7" t="s">
        <v>24</v>
      </c>
      <c r="C31" s="9">
        <v>20</v>
      </c>
      <c r="D31" s="7"/>
      <c r="E31" s="7">
        <v>-7340</v>
      </c>
    </row>
    <row r="32" spans="1:5" ht="15" customHeight="1" x14ac:dyDescent="0.25">
      <c r="A32" s="6">
        <f t="shared" ref="A32:A46" si="1">A31+1</f>
        <v>3</v>
      </c>
      <c r="B32" s="7" t="s">
        <v>74</v>
      </c>
      <c r="C32" s="9">
        <v>30</v>
      </c>
      <c r="D32" s="7"/>
      <c r="E32" s="7">
        <v>-6031</v>
      </c>
    </row>
    <row r="33" spans="1:5" ht="15" customHeight="1" x14ac:dyDescent="0.25">
      <c r="A33" s="6">
        <f t="shared" si="1"/>
        <v>4</v>
      </c>
      <c r="B33" s="7" t="s">
        <v>75</v>
      </c>
      <c r="C33" s="9">
        <v>30</v>
      </c>
      <c r="D33" s="7"/>
      <c r="E33" s="7">
        <v>-6032</v>
      </c>
    </row>
    <row r="34" spans="1:5" ht="15" customHeight="1" x14ac:dyDescent="0.25">
      <c r="A34" s="6">
        <f t="shared" si="1"/>
        <v>5</v>
      </c>
      <c r="B34" s="7" t="s">
        <v>76</v>
      </c>
      <c r="C34" s="9">
        <v>5</v>
      </c>
      <c r="D34" s="7"/>
      <c r="E34" s="7">
        <v>-6030</v>
      </c>
    </row>
    <row r="35" spans="1:5" ht="15" customHeight="1" x14ac:dyDescent="0.25">
      <c r="A35" s="6">
        <f t="shared" si="1"/>
        <v>6</v>
      </c>
      <c r="B35" s="7" t="s">
        <v>71</v>
      </c>
      <c r="C35" s="9">
        <v>5</v>
      </c>
      <c r="D35" s="7"/>
      <c r="E35" s="7">
        <v>-9310</v>
      </c>
    </row>
    <row r="36" spans="1:5" ht="15" customHeight="1" x14ac:dyDescent="0.25">
      <c r="A36" s="6">
        <f t="shared" si="1"/>
        <v>7</v>
      </c>
      <c r="B36" s="7" t="s">
        <v>25</v>
      </c>
      <c r="C36" s="9">
        <v>22</v>
      </c>
      <c r="D36" s="7"/>
      <c r="E36" s="7">
        <v>-7810</v>
      </c>
    </row>
    <row r="37" spans="1:5" ht="15" customHeight="1" x14ac:dyDescent="0.25">
      <c r="A37" s="6">
        <f t="shared" si="1"/>
        <v>8</v>
      </c>
      <c r="B37" s="7" t="s">
        <v>26</v>
      </c>
      <c r="C37" s="9">
        <v>100</v>
      </c>
      <c r="D37" s="7"/>
      <c r="E37" s="7">
        <v>-8834</v>
      </c>
    </row>
    <row r="38" spans="1:5" ht="15" customHeight="1" x14ac:dyDescent="0.25">
      <c r="A38" s="6">
        <f t="shared" si="1"/>
        <v>9</v>
      </c>
      <c r="B38" s="7" t="s">
        <v>27</v>
      </c>
      <c r="C38" s="9">
        <v>40</v>
      </c>
      <c r="D38" s="7"/>
      <c r="E38" s="7">
        <v>-7351</v>
      </c>
    </row>
    <row r="39" spans="1:5" ht="15" customHeight="1" x14ac:dyDescent="0.25">
      <c r="A39" s="6">
        <f t="shared" si="1"/>
        <v>10</v>
      </c>
      <c r="B39" s="7" t="s">
        <v>28</v>
      </c>
      <c r="C39" s="9">
        <v>50</v>
      </c>
      <c r="D39" s="7"/>
      <c r="E39" s="7">
        <v>-7321</v>
      </c>
    </row>
    <row r="40" spans="1:5" ht="15" customHeight="1" x14ac:dyDescent="0.25">
      <c r="A40" s="6">
        <f t="shared" si="1"/>
        <v>11</v>
      </c>
      <c r="B40" s="7" t="s">
        <v>29</v>
      </c>
      <c r="C40" s="9">
        <v>100</v>
      </c>
      <c r="D40" s="7"/>
      <c r="E40" s="7">
        <v>-3640</v>
      </c>
    </row>
    <row r="41" spans="1:5" ht="15" customHeight="1" x14ac:dyDescent="0.25">
      <c r="A41" s="6">
        <f t="shared" si="1"/>
        <v>12</v>
      </c>
      <c r="B41" s="7" t="s">
        <v>30</v>
      </c>
      <c r="C41" s="9">
        <v>10</v>
      </c>
      <c r="D41" s="7"/>
      <c r="E41" s="7">
        <v>-8832</v>
      </c>
    </row>
    <row r="42" spans="1:5" ht="15" customHeight="1" x14ac:dyDescent="0.25">
      <c r="A42" s="6">
        <f t="shared" si="1"/>
        <v>13</v>
      </c>
      <c r="B42" s="7" t="s">
        <v>31</v>
      </c>
      <c r="C42" s="9">
        <v>5</v>
      </c>
      <c r="D42" s="7"/>
      <c r="E42" s="7">
        <v>-7392</v>
      </c>
    </row>
    <row r="43" spans="1:5" ht="15" customHeight="1" x14ac:dyDescent="0.25">
      <c r="A43" s="6">
        <f t="shared" si="1"/>
        <v>14</v>
      </c>
      <c r="B43" s="7" t="s">
        <v>32</v>
      </c>
      <c r="C43" s="9">
        <v>10</v>
      </c>
      <c r="D43" s="7"/>
      <c r="E43" s="7">
        <v>-7341</v>
      </c>
    </row>
    <row r="44" spans="1:5" ht="15" customHeight="1" x14ac:dyDescent="0.25">
      <c r="A44" s="6">
        <f t="shared" si="1"/>
        <v>15</v>
      </c>
      <c r="B44" s="7" t="s">
        <v>33</v>
      </c>
      <c r="C44" s="9">
        <v>10</v>
      </c>
      <c r="D44" s="7"/>
      <c r="E44" s="7">
        <v>-7410</v>
      </c>
    </row>
    <row r="45" spans="1:5" ht="15" customHeight="1" x14ac:dyDescent="0.25">
      <c r="A45" s="6">
        <f t="shared" si="1"/>
        <v>16</v>
      </c>
      <c r="B45" s="7" t="s">
        <v>34</v>
      </c>
      <c r="C45" s="9">
        <v>5</v>
      </c>
      <c r="D45" s="7"/>
      <c r="E45" s="7">
        <v>-3732</v>
      </c>
    </row>
    <row r="46" spans="1:5" ht="15" customHeight="1" x14ac:dyDescent="0.25">
      <c r="A46" s="6">
        <f t="shared" si="1"/>
        <v>17</v>
      </c>
      <c r="B46" s="7" t="s">
        <v>35</v>
      </c>
      <c r="C46" s="9">
        <v>10</v>
      </c>
      <c r="D46" s="7"/>
      <c r="E46" s="7">
        <v>-7391</v>
      </c>
    </row>
    <row r="47" spans="1:5" ht="15" customHeight="1" x14ac:dyDescent="0.25">
      <c r="A47" s="7"/>
      <c r="B47" s="7"/>
      <c r="C47" s="8">
        <f>SUM(C30:C46)</f>
        <v>453</v>
      </c>
      <c r="D47" s="7"/>
      <c r="E47" s="7"/>
    </row>
    <row r="48" spans="1:5" ht="15" customHeight="1" x14ac:dyDescent="0.25"/>
    <row r="49" spans="1:5" ht="15" customHeight="1" x14ac:dyDescent="0.25"/>
    <row r="50" spans="1:5" ht="15" customHeight="1" x14ac:dyDescent="0.25"/>
    <row r="51" spans="1:5" ht="15" customHeight="1" x14ac:dyDescent="0.25"/>
    <row r="52" spans="1:5" ht="15" customHeight="1" x14ac:dyDescent="0.25"/>
    <row r="53" spans="1:5" ht="15" customHeight="1" x14ac:dyDescent="0.25"/>
    <row r="54" spans="1:5" ht="15" customHeight="1" x14ac:dyDescent="0.25"/>
    <row r="55" spans="1:5" ht="15" customHeight="1" x14ac:dyDescent="0.25">
      <c r="A55" s="1" t="s">
        <v>36</v>
      </c>
      <c r="B55" s="2"/>
      <c r="C55" s="2"/>
      <c r="D55" s="2"/>
      <c r="E55" s="2"/>
    </row>
    <row r="56" spans="1:5" ht="15" customHeight="1" x14ac:dyDescent="0.25">
      <c r="A56" s="3" t="s">
        <v>37</v>
      </c>
      <c r="B56" s="2"/>
      <c r="C56" s="2"/>
      <c r="D56" s="2"/>
      <c r="E56" s="2"/>
    </row>
    <row r="57" spans="1:5" ht="15" customHeight="1" x14ac:dyDescent="0.25">
      <c r="A57" s="3" t="s">
        <v>38</v>
      </c>
      <c r="B57" s="2"/>
      <c r="C57" s="2"/>
      <c r="D57" s="2"/>
      <c r="E57" s="2"/>
    </row>
    <row r="58" spans="1:5" ht="15" customHeight="1" x14ac:dyDescent="0.25">
      <c r="A58" s="4" t="s">
        <v>5</v>
      </c>
      <c r="B58" s="4" t="s">
        <v>6</v>
      </c>
      <c r="C58" s="4" t="s">
        <v>7</v>
      </c>
      <c r="D58" s="4" t="s">
        <v>8</v>
      </c>
      <c r="E58" s="5" t="s">
        <v>9</v>
      </c>
    </row>
    <row r="59" spans="1:5" ht="15" customHeight="1" x14ac:dyDescent="0.25">
      <c r="A59" s="10">
        <v>1</v>
      </c>
      <c r="B59" s="7" t="s">
        <v>39</v>
      </c>
      <c r="C59" s="7">
        <v>6</v>
      </c>
      <c r="D59" s="7"/>
      <c r="E59" s="7">
        <v>-7890</v>
      </c>
    </row>
    <row r="60" spans="1:5" ht="15" customHeight="1" x14ac:dyDescent="0.25">
      <c r="A60" s="6">
        <f>A59+1</f>
        <v>2</v>
      </c>
      <c r="B60" s="7" t="s">
        <v>29</v>
      </c>
      <c r="C60" s="7">
        <v>20</v>
      </c>
      <c r="D60" s="7"/>
      <c r="E60" s="7">
        <v>-3640</v>
      </c>
    </row>
    <row r="61" spans="1:5" ht="15" customHeight="1" x14ac:dyDescent="0.25">
      <c r="A61" s="6">
        <f t="shared" ref="A61:A63" si="2">A60+1</f>
        <v>3</v>
      </c>
      <c r="B61" s="7" t="s">
        <v>27</v>
      </c>
      <c r="C61" s="7">
        <v>20</v>
      </c>
      <c r="D61" s="7"/>
      <c r="E61" s="7">
        <v>-7351</v>
      </c>
    </row>
    <row r="62" spans="1:5" ht="15" customHeight="1" x14ac:dyDescent="0.25">
      <c r="A62" s="6">
        <f t="shared" si="2"/>
        <v>4</v>
      </c>
      <c r="B62" s="7" t="s">
        <v>40</v>
      </c>
      <c r="C62" s="7">
        <v>4</v>
      </c>
      <c r="D62" s="7"/>
      <c r="E62" s="7">
        <v>-5022</v>
      </c>
    </row>
    <row r="63" spans="1:5" ht="15" customHeight="1" x14ac:dyDescent="0.25">
      <c r="A63" s="6">
        <f t="shared" si="2"/>
        <v>5</v>
      </c>
      <c r="B63" s="7" t="s">
        <v>41</v>
      </c>
      <c r="C63" s="7">
        <v>6</v>
      </c>
      <c r="D63" s="7"/>
      <c r="E63" s="7">
        <v>-6050</v>
      </c>
    </row>
    <row r="64" spans="1:5" ht="15" customHeight="1" x14ac:dyDescent="0.25">
      <c r="A64" s="7"/>
      <c r="B64" s="7"/>
      <c r="C64" s="8">
        <f>SUM(C59:C63)</f>
        <v>56</v>
      </c>
      <c r="D64" s="7"/>
      <c r="E64" s="7"/>
    </row>
    <row r="65" spans="1:5" ht="15" customHeight="1" x14ac:dyDescent="0.25"/>
    <row r="66" spans="1:5" ht="15" customHeight="1" x14ac:dyDescent="0.25">
      <c r="A66" s="1" t="s">
        <v>42</v>
      </c>
      <c r="B66" s="2"/>
      <c r="C66" s="2"/>
      <c r="D66" s="2"/>
      <c r="E66" s="2"/>
    </row>
    <row r="67" spans="1:5" ht="15" customHeight="1" x14ac:dyDescent="0.25">
      <c r="A67" s="3" t="s">
        <v>43</v>
      </c>
      <c r="B67" s="2"/>
      <c r="C67" s="2"/>
      <c r="D67" s="2"/>
      <c r="E67" s="2"/>
    </row>
    <row r="68" spans="1:5" ht="15" customHeight="1" x14ac:dyDescent="0.25">
      <c r="A68" s="3" t="s">
        <v>44</v>
      </c>
      <c r="B68" s="2"/>
      <c r="C68" s="2"/>
      <c r="D68" s="2"/>
      <c r="E68" s="2"/>
    </row>
    <row r="69" spans="1:5" ht="15" customHeight="1" x14ac:dyDescent="0.25">
      <c r="A69" s="11" t="s">
        <v>5</v>
      </c>
      <c r="B69" s="11" t="s">
        <v>6</v>
      </c>
      <c r="C69" s="11" t="s">
        <v>7</v>
      </c>
      <c r="D69" s="11" t="s">
        <v>8</v>
      </c>
      <c r="E69" s="12" t="s">
        <v>9</v>
      </c>
    </row>
    <row r="70" spans="1:5" ht="15" customHeight="1" x14ac:dyDescent="0.25">
      <c r="A70" s="13">
        <v>1</v>
      </c>
      <c r="B70" s="14" t="s">
        <v>11</v>
      </c>
      <c r="C70" s="14">
        <v>4</v>
      </c>
      <c r="D70" s="14"/>
      <c r="E70" s="14">
        <v>-9330</v>
      </c>
    </row>
    <row r="71" spans="1:5" ht="15" customHeight="1" x14ac:dyDescent="0.25">
      <c r="A71" s="13">
        <f>A70+1</f>
        <v>2</v>
      </c>
      <c r="B71" s="14" t="s">
        <v>45</v>
      </c>
      <c r="C71" s="14">
        <v>4</v>
      </c>
      <c r="D71" s="14"/>
      <c r="E71" s="14">
        <v>-8850</v>
      </c>
    </row>
    <row r="72" spans="1:5" ht="15" customHeight="1" x14ac:dyDescent="0.25">
      <c r="A72" s="13">
        <f t="shared" ref="A72:A83" si="3">A71+1</f>
        <v>3</v>
      </c>
      <c r="B72" s="14" t="s">
        <v>23</v>
      </c>
      <c r="C72" s="14">
        <v>4</v>
      </c>
      <c r="D72" s="14"/>
      <c r="E72" s="14">
        <v>-8835</v>
      </c>
    </row>
    <row r="73" spans="1:5" ht="15" customHeight="1" x14ac:dyDescent="0.25">
      <c r="A73" s="13">
        <f t="shared" si="3"/>
        <v>4</v>
      </c>
      <c r="B73" s="14" t="s">
        <v>26</v>
      </c>
      <c r="C73" s="14">
        <v>32</v>
      </c>
      <c r="D73" s="14"/>
      <c r="E73" s="14">
        <v>-8834</v>
      </c>
    </row>
    <row r="74" spans="1:5" ht="15" customHeight="1" x14ac:dyDescent="0.25">
      <c r="A74" s="13">
        <f t="shared" si="3"/>
        <v>5</v>
      </c>
      <c r="B74" s="14" t="s">
        <v>46</v>
      </c>
      <c r="C74" s="14">
        <v>2</v>
      </c>
      <c r="D74" s="14"/>
      <c r="E74" s="14">
        <v>-8490</v>
      </c>
    </row>
    <row r="75" spans="1:5" ht="15" customHeight="1" x14ac:dyDescent="0.25">
      <c r="A75" s="13">
        <f t="shared" si="3"/>
        <v>6</v>
      </c>
      <c r="B75" s="14" t="s">
        <v>47</v>
      </c>
      <c r="C75" s="14">
        <v>2</v>
      </c>
      <c r="D75" s="14"/>
      <c r="E75" s="14">
        <v>-7793</v>
      </c>
    </row>
    <row r="76" spans="1:5" ht="15" customHeight="1" x14ac:dyDescent="0.25">
      <c r="A76" s="13">
        <f t="shared" si="3"/>
        <v>7</v>
      </c>
      <c r="B76" s="14" t="s">
        <v>35</v>
      </c>
      <c r="C76" s="14">
        <v>6</v>
      </c>
      <c r="D76" s="14"/>
      <c r="E76" s="14">
        <v>-7391</v>
      </c>
    </row>
    <row r="77" spans="1:5" ht="15" customHeight="1" x14ac:dyDescent="0.25">
      <c r="A77" s="13">
        <f t="shared" si="3"/>
        <v>8</v>
      </c>
      <c r="B77" s="14" t="s">
        <v>27</v>
      </c>
      <c r="C77" s="14">
        <v>69</v>
      </c>
      <c r="D77" s="14"/>
      <c r="E77" s="14">
        <v>-7351</v>
      </c>
    </row>
    <row r="78" spans="1:5" ht="15" customHeight="1" x14ac:dyDescent="0.25">
      <c r="A78" s="13">
        <f t="shared" si="3"/>
        <v>9</v>
      </c>
      <c r="B78" s="14" t="s">
        <v>32</v>
      </c>
      <c r="C78" s="14">
        <v>10</v>
      </c>
      <c r="D78" s="14"/>
      <c r="E78" s="14">
        <v>-7341</v>
      </c>
    </row>
    <row r="79" spans="1:5" ht="15" customHeight="1" x14ac:dyDescent="0.25">
      <c r="A79" s="13">
        <f t="shared" si="3"/>
        <v>10</v>
      </c>
      <c r="B79" s="14" t="s">
        <v>48</v>
      </c>
      <c r="C79" s="14">
        <v>6</v>
      </c>
      <c r="D79" s="14"/>
      <c r="E79" s="14">
        <v>-6972</v>
      </c>
    </row>
    <row r="80" spans="1:5" ht="15" customHeight="1" x14ac:dyDescent="0.25">
      <c r="A80" s="13">
        <f t="shared" si="3"/>
        <v>11</v>
      </c>
      <c r="B80" s="14" t="s">
        <v>49</v>
      </c>
      <c r="C80" s="14">
        <v>2</v>
      </c>
      <c r="D80" s="14"/>
      <c r="E80" s="14">
        <v>-3936</v>
      </c>
    </row>
    <row r="81" spans="1:5" ht="15" customHeight="1" x14ac:dyDescent="0.25">
      <c r="A81" s="13">
        <f t="shared" si="3"/>
        <v>12</v>
      </c>
      <c r="B81" s="14" t="s">
        <v>50</v>
      </c>
      <c r="C81" s="14">
        <v>4</v>
      </c>
      <c r="D81" s="14"/>
      <c r="E81" s="14">
        <v>-3739</v>
      </c>
    </row>
    <row r="82" spans="1:5" ht="15" customHeight="1" x14ac:dyDescent="0.25">
      <c r="A82" s="13">
        <f t="shared" si="3"/>
        <v>13</v>
      </c>
      <c r="B82" s="14" t="s">
        <v>51</v>
      </c>
      <c r="C82" s="14">
        <v>2</v>
      </c>
      <c r="D82" s="14"/>
      <c r="E82" s="14">
        <v>-3733</v>
      </c>
    </row>
    <row r="83" spans="1:5" ht="15" customHeight="1" x14ac:dyDescent="0.25">
      <c r="A83" s="13">
        <f t="shared" si="3"/>
        <v>14</v>
      </c>
      <c r="B83" s="14" t="s">
        <v>29</v>
      </c>
      <c r="C83" s="14">
        <v>30</v>
      </c>
      <c r="D83" s="14"/>
      <c r="E83" s="14">
        <v>-3640</v>
      </c>
    </row>
    <row r="84" spans="1:5" ht="15" customHeight="1" x14ac:dyDescent="0.25">
      <c r="A84" s="7"/>
      <c r="B84" s="7"/>
      <c r="C84" s="8">
        <f>SUM(C70:C83)</f>
        <v>177</v>
      </c>
      <c r="D84" s="7"/>
      <c r="E84" s="7"/>
    </row>
    <row r="85" spans="1:5" ht="15" customHeight="1" x14ac:dyDescent="0.25">
      <c r="A85" s="15"/>
      <c r="B85" s="15"/>
      <c r="C85" s="16"/>
      <c r="D85" s="15"/>
      <c r="E85" s="15"/>
    </row>
    <row r="86" spans="1:5" ht="15" customHeight="1" x14ac:dyDescent="0.25">
      <c r="A86" s="15"/>
      <c r="B86" s="15"/>
      <c r="C86" s="16"/>
      <c r="D86" s="15"/>
      <c r="E86" s="15"/>
    </row>
    <row r="87" spans="1:5" ht="15" customHeight="1" x14ac:dyDescent="0.25">
      <c r="A87" s="15"/>
      <c r="B87" s="15"/>
      <c r="C87" s="16"/>
      <c r="D87" s="15"/>
      <c r="E87" s="15"/>
    </row>
    <row r="88" spans="1:5" ht="15" customHeight="1" x14ac:dyDescent="0.25">
      <c r="A88" s="15"/>
      <c r="B88" s="15"/>
      <c r="C88" s="16"/>
      <c r="D88" s="15"/>
      <c r="E88" s="15"/>
    </row>
    <row r="89" spans="1:5" ht="15" customHeight="1" x14ac:dyDescent="0.25">
      <c r="A89" s="15"/>
      <c r="B89" s="15"/>
      <c r="C89" s="16"/>
      <c r="D89" s="15"/>
      <c r="E89" s="15"/>
    </row>
    <row r="90" spans="1:5" ht="15" customHeight="1" x14ac:dyDescent="0.25">
      <c r="A90" s="15"/>
      <c r="B90" s="15"/>
      <c r="C90" s="16"/>
      <c r="D90" s="15"/>
      <c r="E90" s="15"/>
    </row>
    <row r="91" spans="1:5" ht="15" customHeight="1" x14ac:dyDescent="0.25">
      <c r="A91" s="15"/>
      <c r="B91" s="15"/>
      <c r="C91" s="16"/>
      <c r="D91" s="15"/>
      <c r="E91" s="15"/>
    </row>
    <row r="92" spans="1:5" ht="15" customHeight="1" x14ac:dyDescent="0.25">
      <c r="A92" s="15"/>
      <c r="B92" s="15"/>
      <c r="C92" s="16"/>
      <c r="D92" s="15"/>
      <c r="E92" s="15"/>
    </row>
    <row r="93" spans="1:5" ht="15" customHeight="1" x14ac:dyDescent="0.25">
      <c r="A93" s="15"/>
      <c r="B93" s="15"/>
      <c r="C93" s="16"/>
      <c r="D93" s="15"/>
      <c r="E93" s="15"/>
    </row>
    <row r="94" spans="1:5" ht="15" customHeight="1" x14ac:dyDescent="0.25">
      <c r="A94" s="15"/>
      <c r="B94" s="15"/>
      <c r="C94" s="16"/>
      <c r="D94" s="15"/>
      <c r="E94" s="15"/>
    </row>
    <row r="95" spans="1:5" ht="15" customHeight="1" x14ac:dyDescent="0.25">
      <c r="A95" s="15"/>
      <c r="B95" s="15"/>
      <c r="C95" s="16"/>
      <c r="D95" s="15"/>
      <c r="E95" s="15"/>
    </row>
    <row r="96" spans="1:5" ht="15" customHeight="1" x14ac:dyDescent="0.25">
      <c r="A96" s="15"/>
      <c r="B96" s="15"/>
      <c r="C96" s="16"/>
      <c r="D96" s="15"/>
      <c r="E96" s="15"/>
    </row>
    <row r="97" spans="1:5" ht="15" customHeight="1" x14ac:dyDescent="0.25">
      <c r="A97" s="15"/>
      <c r="B97" s="15"/>
      <c r="C97" s="16"/>
      <c r="D97" s="15"/>
      <c r="E97" s="15"/>
    </row>
    <row r="98" spans="1:5" ht="15" customHeight="1" x14ac:dyDescent="0.25">
      <c r="A98" s="15"/>
      <c r="B98" s="15"/>
      <c r="C98" s="16"/>
      <c r="D98" s="15"/>
      <c r="E98" s="15"/>
    </row>
    <row r="99" spans="1:5" ht="15" customHeight="1" x14ac:dyDescent="0.25">
      <c r="A99" s="15"/>
      <c r="B99" s="15"/>
      <c r="C99" s="16"/>
      <c r="D99" s="15"/>
      <c r="E99" s="15"/>
    </row>
    <row r="100" spans="1:5" ht="15" customHeight="1" x14ac:dyDescent="0.25">
      <c r="A100" s="15"/>
      <c r="B100" s="15"/>
      <c r="C100" s="16"/>
      <c r="D100" s="15"/>
      <c r="E100" s="15"/>
    </row>
    <row r="101" spans="1:5" ht="15" customHeight="1" x14ac:dyDescent="0.25">
      <c r="A101" s="15"/>
      <c r="B101" s="15"/>
      <c r="C101" s="16"/>
      <c r="D101" s="15"/>
      <c r="E101" s="15"/>
    </row>
    <row r="102" spans="1:5" ht="15" customHeight="1" x14ac:dyDescent="0.25">
      <c r="A102" s="15"/>
      <c r="B102" s="15"/>
      <c r="C102" s="16"/>
      <c r="D102" s="15"/>
      <c r="E102" s="15"/>
    </row>
    <row r="103" spans="1:5" ht="15" customHeight="1" x14ac:dyDescent="0.25">
      <c r="A103" s="15"/>
      <c r="B103" s="15"/>
      <c r="C103" s="16"/>
      <c r="D103" s="15"/>
      <c r="E103" s="15"/>
    </row>
    <row r="104" spans="1:5" ht="15" customHeight="1" x14ac:dyDescent="0.25">
      <c r="A104" s="15"/>
      <c r="B104" s="15"/>
      <c r="C104" s="16"/>
      <c r="D104" s="15"/>
      <c r="E104" s="15"/>
    </row>
    <row r="105" spans="1:5" ht="15" customHeight="1" x14ac:dyDescent="0.25">
      <c r="A105" s="15"/>
      <c r="B105" s="15"/>
      <c r="C105" s="16"/>
      <c r="D105" s="15"/>
      <c r="E105" s="15"/>
    </row>
    <row r="106" spans="1:5" ht="15" customHeight="1" x14ac:dyDescent="0.25">
      <c r="A106" s="15"/>
      <c r="B106" s="15"/>
      <c r="C106" s="16"/>
      <c r="D106" s="15"/>
      <c r="E106" s="15"/>
    </row>
    <row r="107" spans="1:5" ht="15" customHeight="1" x14ac:dyDescent="0.25">
      <c r="A107" s="15"/>
      <c r="B107" s="15"/>
      <c r="C107" s="16"/>
      <c r="D107" s="15"/>
      <c r="E107" s="15"/>
    </row>
    <row r="108" spans="1:5" ht="15" customHeight="1" x14ac:dyDescent="0.25">
      <c r="A108" s="15"/>
      <c r="B108" s="15"/>
      <c r="C108" s="16"/>
      <c r="D108" s="15"/>
      <c r="E108" s="15"/>
    </row>
    <row r="109" spans="1:5" ht="15" customHeight="1" x14ac:dyDescent="0.25">
      <c r="A109" s="1" t="s">
        <v>52</v>
      </c>
      <c r="B109" s="2"/>
      <c r="C109" s="2"/>
      <c r="D109" s="2"/>
      <c r="E109" s="2"/>
    </row>
    <row r="110" spans="1:5" ht="15" customHeight="1" x14ac:dyDescent="0.25">
      <c r="A110" s="3" t="s">
        <v>53</v>
      </c>
      <c r="B110" s="2"/>
      <c r="C110" s="2"/>
      <c r="D110" s="2"/>
      <c r="E110" s="2"/>
    </row>
    <row r="111" spans="1:5" ht="15" customHeight="1" x14ac:dyDescent="0.25">
      <c r="A111" s="11" t="s">
        <v>5</v>
      </c>
      <c r="B111" s="11" t="s">
        <v>6</v>
      </c>
      <c r="C111" s="11" t="s">
        <v>7</v>
      </c>
      <c r="D111" s="11" t="s">
        <v>8</v>
      </c>
      <c r="E111" s="12" t="s">
        <v>9</v>
      </c>
    </row>
    <row r="112" spans="1:5" ht="15" customHeight="1" x14ac:dyDescent="0.25">
      <c r="A112" s="6">
        <v>1</v>
      </c>
      <c r="B112" s="7" t="s">
        <v>29</v>
      </c>
      <c r="C112" s="7">
        <v>60</v>
      </c>
      <c r="D112" s="7"/>
      <c r="E112" s="7">
        <v>-3640</v>
      </c>
    </row>
    <row r="113" spans="1:5" ht="15" customHeight="1" x14ac:dyDescent="0.25">
      <c r="A113" s="6">
        <f>A112+1</f>
        <v>2</v>
      </c>
      <c r="B113" s="7" t="s">
        <v>54</v>
      </c>
      <c r="C113" s="7">
        <v>20</v>
      </c>
      <c r="D113" s="7"/>
      <c r="E113" s="7">
        <v>-3773</v>
      </c>
    </row>
    <row r="114" spans="1:5" ht="15" customHeight="1" x14ac:dyDescent="0.25">
      <c r="A114" s="6">
        <f t="shared" ref="A114:A137" si="4">A113+1</f>
        <v>3</v>
      </c>
      <c r="B114" s="7" t="s">
        <v>49</v>
      </c>
      <c r="C114" s="7">
        <v>6</v>
      </c>
      <c r="D114" s="7"/>
      <c r="E114" s="7">
        <v>-3936</v>
      </c>
    </row>
    <row r="115" spans="1:5" ht="15" customHeight="1" x14ac:dyDescent="0.25">
      <c r="A115" s="6">
        <f t="shared" si="4"/>
        <v>4</v>
      </c>
      <c r="B115" s="7" t="s">
        <v>55</v>
      </c>
      <c r="C115" s="7">
        <v>2</v>
      </c>
      <c r="D115" s="7"/>
      <c r="E115" s="7">
        <v>-5031</v>
      </c>
    </row>
    <row r="116" spans="1:5" ht="15" customHeight="1" x14ac:dyDescent="0.25">
      <c r="A116" s="6">
        <f t="shared" si="4"/>
        <v>5</v>
      </c>
      <c r="B116" s="7" t="s">
        <v>16</v>
      </c>
      <c r="C116" s="7">
        <v>1</v>
      </c>
      <c r="D116" s="7"/>
      <c r="E116" s="7">
        <v>-5764</v>
      </c>
    </row>
    <row r="117" spans="1:5" ht="15" customHeight="1" x14ac:dyDescent="0.25">
      <c r="A117" s="6">
        <f t="shared" si="4"/>
        <v>6</v>
      </c>
      <c r="B117" s="7" t="s">
        <v>76</v>
      </c>
      <c r="C117" s="7">
        <v>10</v>
      </c>
      <c r="D117" s="7"/>
      <c r="E117" s="7">
        <v>-6030</v>
      </c>
    </row>
    <row r="118" spans="1:5" ht="15" customHeight="1" x14ac:dyDescent="0.25">
      <c r="A118" s="6">
        <f t="shared" si="4"/>
        <v>7</v>
      </c>
      <c r="B118" s="7" t="s">
        <v>56</v>
      </c>
      <c r="C118" s="7">
        <v>3</v>
      </c>
      <c r="D118" s="7"/>
      <c r="E118" s="7">
        <v>-6051</v>
      </c>
    </row>
    <row r="119" spans="1:5" ht="15" customHeight="1" x14ac:dyDescent="0.25">
      <c r="A119" s="6">
        <f t="shared" si="4"/>
        <v>8</v>
      </c>
      <c r="B119" s="7" t="s">
        <v>57</v>
      </c>
      <c r="C119" s="7">
        <v>5</v>
      </c>
      <c r="D119" s="7"/>
      <c r="E119" s="7">
        <v>-6071</v>
      </c>
    </row>
    <row r="120" spans="1:5" ht="15" customHeight="1" x14ac:dyDescent="0.25">
      <c r="A120" s="6">
        <f t="shared" si="4"/>
        <v>9</v>
      </c>
      <c r="B120" s="7" t="s">
        <v>58</v>
      </c>
      <c r="C120" s="7">
        <v>30</v>
      </c>
      <c r="D120" s="7"/>
      <c r="E120" s="7">
        <v>-6971</v>
      </c>
    </row>
    <row r="121" spans="1:5" ht="15" customHeight="1" x14ac:dyDescent="0.25">
      <c r="A121" s="6">
        <f t="shared" si="4"/>
        <v>10</v>
      </c>
      <c r="B121" s="7" t="s">
        <v>59</v>
      </c>
      <c r="C121" s="7">
        <v>3</v>
      </c>
      <c r="D121" s="7"/>
      <c r="E121" s="7">
        <v>-7318</v>
      </c>
    </row>
    <row r="122" spans="1:5" ht="15" customHeight="1" x14ac:dyDescent="0.25">
      <c r="A122" s="6">
        <f t="shared" si="4"/>
        <v>11</v>
      </c>
      <c r="B122" s="7" t="s">
        <v>28</v>
      </c>
      <c r="C122" s="7">
        <v>10</v>
      </c>
      <c r="D122" s="7"/>
      <c r="E122" s="7">
        <v>-7321</v>
      </c>
    </row>
    <row r="123" spans="1:5" ht="15" customHeight="1" x14ac:dyDescent="0.25">
      <c r="A123" s="6">
        <f t="shared" si="4"/>
        <v>12</v>
      </c>
      <c r="B123" s="7" t="s">
        <v>60</v>
      </c>
      <c r="C123" s="7">
        <v>100</v>
      </c>
      <c r="D123" s="7"/>
      <c r="E123" s="7">
        <v>-7332</v>
      </c>
    </row>
    <row r="124" spans="1:5" ht="15" customHeight="1" x14ac:dyDescent="0.25">
      <c r="A124" s="6">
        <f t="shared" si="4"/>
        <v>13</v>
      </c>
      <c r="B124" s="7" t="s">
        <v>61</v>
      </c>
      <c r="C124" s="7">
        <v>4</v>
      </c>
      <c r="D124" s="7"/>
      <c r="E124" s="7">
        <v>-7337</v>
      </c>
    </row>
    <row r="125" spans="1:5" ht="15" customHeight="1" x14ac:dyDescent="0.25">
      <c r="A125" s="6">
        <f t="shared" si="4"/>
        <v>14</v>
      </c>
      <c r="B125" s="7" t="s">
        <v>24</v>
      </c>
      <c r="C125" s="7">
        <v>40</v>
      </c>
      <c r="D125" s="7"/>
      <c r="E125" s="7">
        <v>-7340</v>
      </c>
    </row>
    <row r="126" spans="1:5" ht="15" customHeight="1" x14ac:dyDescent="0.25">
      <c r="A126" s="6">
        <f t="shared" si="4"/>
        <v>15</v>
      </c>
      <c r="B126" s="7" t="s">
        <v>32</v>
      </c>
      <c r="C126" s="7">
        <v>5</v>
      </c>
      <c r="D126" s="7"/>
      <c r="E126" s="7">
        <v>-7341</v>
      </c>
    </row>
    <row r="127" spans="1:5" ht="15" customHeight="1" x14ac:dyDescent="0.25">
      <c r="A127" s="6">
        <f t="shared" si="4"/>
        <v>16</v>
      </c>
      <c r="B127" s="7" t="s">
        <v>27</v>
      </c>
      <c r="C127" s="7">
        <v>40</v>
      </c>
      <c r="D127" s="7"/>
      <c r="E127" s="7">
        <v>-7351</v>
      </c>
    </row>
    <row r="128" spans="1:5" ht="15" customHeight="1" x14ac:dyDescent="0.25">
      <c r="A128" s="6">
        <f t="shared" si="4"/>
        <v>17</v>
      </c>
      <c r="B128" s="7" t="s">
        <v>31</v>
      </c>
      <c r="C128" s="7">
        <v>10</v>
      </c>
      <c r="D128" s="7"/>
      <c r="E128" s="7">
        <v>-7392</v>
      </c>
    </row>
    <row r="129" spans="1:5" ht="15" customHeight="1" x14ac:dyDescent="0.25">
      <c r="A129" s="6">
        <f t="shared" si="4"/>
        <v>18</v>
      </c>
      <c r="B129" s="7" t="s">
        <v>33</v>
      </c>
      <c r="C129" s="7">
        <v>10</v>
      </c>
      <c r="D129" s="7"/>
      <c r="E129" s="7">
        <v>-7410</v>
      </c>
    </row>
    <row r="130" spans="1:5" ht="15" customHeight="1" x14ac:dyDescent="0.25">
      <c r="A130" s="6">
        <f t="shared" si="4"/>
        <v>19</v>
      </c>
      <c r="B130" s="7" t="s">
        <v>62</v>
      </c>
      <c r="C130" s="7">
        <v>10</v>
      </c>
      <c r="D130" s="7"/>
      <c r="E130" s="7">
        <v>-7412</v>
      </c>
    </row>
    <row r="131" spans="1:5" ht="15" customHeight="1" x14ac:dyDescent="0.25">
      <c r="A131" s="6">
        <f t="shared" si="4"/>
        <v>20</v>
      </c>
      <c r="B131" s="7" t="s">
        <v>59</v>
      </c>
      <c r="C131" s="7">
        <v>5</v>
      </c>
      <c r="D131" s="7"/>
      <c r="E131" s="7">
        <v>-7830</v>
      </c>
    </row>
    <row r="132" spans="1:5" ht="15" customHeight="1" x14ac:dyDescent="0.25">
      <c r="A132" s="6">
        <f t="shared" si="4"/>
        <v>21</v>
      </c>
      <c r="B132" s="7" t="s">
        <v>63</v>
      </c>
      <c r="C132" s="7">
        <v>1</v>
      </c>
      <c r="D132" s="7"/>
      <c r="E132" s="7">
        <v>-7850</v>
      </c>
    </row>
    <row r="133" spans="1:5" ht="15" customHeight="1" x14ac:dyDescent="0.25">
      <c r="A133" s="6">
        <f t="shared" si="4"/>
        <v>22</v>
      </c>
      <c r="B133" s="7" t="s">
        <v>39</v>
      </c>
      <c r="C133" s="7">
        <v>9</v>
      </c>
      <c r="D133" s="7"/>
      <c r="E133" s="7">
        <v>-7890</v>
      </c>
    </row>
    <row r="134" spans="1:5" ht="15" customHeight="1" x14ac:dyDescent="0.25">
      <c r="A134" s="6">
        <f t="shared" si="4"/>
        <v>23</v>
      </c>
      <c r="B134" s="7" t="s">
        <v>64</v>
      </c>
      <c r="C134" s="7">
        <v>5</v>
      </c>
      <c r="D134" s="7"/>
      <c r="E134" s="7">
        <v>-8512</v>
      </c>
    </row>
    <row r="135" spans="1:5" ht="15" customHeight="1" x14ac:dyDescent="0.25">
      <c r="A135" s="6">
        <f t="shared" si="4"/>
        <v>24</v>
      </c>
      <c r="B135" s="7" t="s">
        <v>30</v>
      </c>
      <c r="C135" s="7">
        <v>10</v>
      </c>
      <c r="D135" s="7"/>
      <c r="E135" s="7">
        <v>-8832</v>
      </c>
    </row>
    <row r="136" spans="1:5" ht="15" customHeight="1" x14ac:dyDescent="0.25">
      <c r="A136" s="6">
        <f t="shared" si="4"/>
        <v>25</v>
      </c>
      <c r="B136" s="7" t="s">
        <v>23</v>
      </c>
      <c r="C136" s="7">
        <v>3</v>
      </c>
      <c r="D136" s="7"/>
      <c r="E136" s="7">
        <v>-8835</v>
      </c>
    </row>
    <row r="137" spans="1:5" ht="15" customHeight="1" x14ac:dyDescent="0.25">
      <c r="A137" s="6">
        <f t="shared" si="4"/>
        <v>26</v>
      </c>
      <c r="B137" s="7" t="s">
        <v>12</v>
      </c>
      <c r="C137" s="7">
        <v>10</v>
      </c>
      <c r="D137" s="7"/>
      <c r="E137" s="7">
        <v>-9310</v>
      </c>
    </row>
    <row r="138" spans="1:5" ht="15" customHeight="1" x14ac:dyDescent="0.25">
      <c r="A138" s="7"/>
      <c r="B138" s="7"/>
      <c r="C138" s="17">
        <f>SUM(C112:C137)</f>
        <v>412</v>
      </c>
      <c r="D138" s="7"/>
      <c r="E138" s="7"/>
    </row>
    <row r="139" spans="1:5" ht="15" customHeight="1" x14ac:dyDescent="0.25"/>
    <row r="140" spans="1:5" ht="15" customHeight="1" x14ac:dyDescent="0.25">
      <c r="A140" s="1" t="s">
        <v>65</v>
      </c>
      <c r="B140" s="2"/>
      <c r="C140" s="2"/>
      <c r="D140" s="2"/>
      <c r="E140" s="2"/>
    </row>
    <row r="141" spans="1:5" ht="15" customHeight="1" x14ac:dyDescent="0.25">
      <c r="A141" s="3" t="s">
        <v>66</v>
      </c>
      <c r="B141" s="2"/>
      <c r="C141" s="2"/>
      <c r="D141" s="2"/>
      <c r="E141" s="2"/>
    </row>
    <row r="142" spans="1:5" ht="15" customHeight="1" x14ac:dyDescent="0.25">
      <c r="A142" s="11" t="s">
        <v>5</v>
      </c>
      <c r="B142" s="11" t="s">
        <v>6</v>
      </c>
      <c r="C142" s="11" t="s">
        <v>7</v>
      </c>
      <c r="D142" s="11" t="s">
        <v>8</v>
      </c>
      <c r="E142" s="12" t="s">
        <v>9</v>
      </c>
    </row>
    <row r="143" spans="1:5" ht="15" customHeight="1" x14ac:dyDescent="0.25">
      <c r="A143" s="6">
        <v>1</v>
      </c>
      <c r="B143" s="7" t="s">
        <v>29</v>
      </c>
      <c r="C143" s="7">
        <v>55</v>
      </c>
      <c r="D143" s="7"/>
      <c r="E143" s="7">
        <v>-3640</v>
      </c>
    </row>
    <row r="144" spans="1:5" ht="15" customHeight="1" x14ac:dyDescent="0.25">
      <c r="A144" s="6">
        <f>A143+1</f>
        <v>2</v>
      </c>
      <c r="B144" s="7" t="s">
        <v>34</v>
      </c>
      <c r="C144" s="7">
        <v>8</v>
      </c>
      <c r="D144" s="7"/>
      <c r="E144" s="7">
        <v>-3732</v>
      </c>
    </row>
    <row r="145" spans="1:5" ht="15" customHeight="1" x14ac:dyDescent="0.25">
      <c r="A145" s="6">
        <f t="shared" ref="A145:A159" si="5">A144+1</f>
        <v>3</v>
      </c>
      <c r="B145" s="7" t="s">
        <v>49</v>
      </c>
      <c r="C145" s="7">
        <v>8</v>
      </c>
      <c r="D145" s="7"/>
      <c r="E145" s="7">
        <v>-3936</v>
      </c>
    </row>
    <row r="146" spans="1:5" ht="15" customHeight="1" x14ac:dyDescent="0.25">
      <c r="A146" s="6">
        <f t="shared" si="5"/>
        <v>4</v>
      </c>
      <c r="B146" s="7" t="s">
        <v>67</v>
      </c>
      <c r="C146" s="7">
        <v>10</v>
      </c>
      <c r="D146" s="7"/>
      <c r="E146" s="7">
        <v>-5018</v>
      </c>
    </row>
    <row r="147" spans="1:5" ht="15" customHeight="1" x14ac:dyDescent="0.25">
      <c r="A147" s="6">
        <f t="shared" si="5"/>
        <v>5</v>
      </c>
      <c r="B147" s="7" t="s">
        <v>40</v>
      </c>
      <c r="C147" s="7">
        <v>5</v>
      </c>
      <c r="D147" s="7"/>
      <c r="E147" s="7">
        <v>-5022</v>
      </c>
    </row>
    <row r="148" spans="1:5" ht="15" customHeight="1" x14ac:dyDescent="0.25">
      <c r="A148" s="6">
        <f t="shared" si="5"/>
        <v>6</v>
      </c>
      <c r="B148" s="7" t="s">
        <v>76</v>
      </c>
      <c r="C148" s="7">
        <v>31</v>
      </c>
      <c r="D148" s="7"/>
      <c r="E148" s="7">
        <v>-6030</v>
      </c>
    </row>
    <row r="149" spans="1:5" ht="15" customHeight="1" x14ac:dyDescent="0.25">
      <c r="A149" s="6">
        <f t="shared" si="5"/>
        <v>7</v>
      </c>
      <c r="B149" s="7" t="s">
        <v>74</v>
      </c>
      <c r="C149" s="7">
        <v>57</v>
      </c>
      <c r="D149" s="7"/>
      <c r="E149" s="7">
        <v>-6031</v>
      </c>
    </row>
    <row r="150" spans="1:5" ht="15" customHeight="1" x14ac:dyDescent="0.25">
      <c r="A150" s="6">
        <f t="shared" si="5"/>
        <v>8</v>
      </c>
      <c r="B150" s="7" t="s">
        <v>59</v>
      </c>
      <c r="C150" s="7">
        <v>5</v>
      </c>
      <c r="D150" s="7"/>
      <c r="E150" s="7">
        <v>-7318</v>
      </c>
    </row>
    <row r="151" spans="1:5" ht="15" customHeight="1" x14ac:dyDescent="0.25">
      <c r="A151" s="6">
        <f t="shared" si="5"/>
        <v>9</v>
      </c>
      <c r="B151" s="7" t="s">
        <v>28</v>
      </c>
      <c r="C151" s="7">
        <v>40</v>
      </c>
      <c r="D151" s="7"/>
      <c r="E151" s="7">
        <v>-7321</v>
      </c>
    </row>
    <row r="152" spans="1:5" ht="15" customHeight="1" x14ac:dyDescent="0.25">
      <c r="A152" s="6">
        <f t="shared" si="5"/>
        <v>10</v>
      </c>
      <c r="B152" s="7" t="s">
        <v>60</v>
      </c>
      <c r="C152" s="7">
        <v>80</v>
      </c>
      <c r="D152" s="7"/>
      <c r="E152" s="7">
        <v>-7332</v>
      </c>
    </row>
    <row r="153" spans="1:5" ht="15" customHeight="1" x14ac:dyDescent="0.25">
      <c r="A153" s="6">
        <f t="shared" si="5"/>
        <v>11</v>
      </c>
      <c r="B153" s="7" t="s">
        <v>24</v>
      </c>
      <c r="C153" s="7">
        <v>14</v>
      </c>
      <c r="D153" s="7"/>
      <c r="E153" s="7">
        <v>-7340</v>
      </c>
    </row>
    <row r="154" spans="1:5" ht="15" customHeight="1" x14ac:dyDescent="0.25">
      <c r="A154" s="6">
        <f t="shared" si="5"/>
        <v>12</v>
      </c>
      <c r="B154" s="7" t="s">
        <v>27</v>
      </c>
      <c r="C154" s="7">
        <v>50</v>
      </c>
      <c r="D154" s="7"/>
      <c r="E154" s="7">
        <v>-7351</v>
      </c>
    </row>
    <row r="155" spans="1:5" ht="15" customHeight="1" x14ac:dyDescent="0.25">
      <c r="A155" s="6">
        <f t="shared" si="5"/>
        <v>13</v>
      </c>
      <c r="B155" s="7" t="s">
        <v>62</v>
      </c>
      <c r="C155" s="7">
        <v>30</v>
      </c>
      <c r="D155" s="7"/>
      <c r="E155" s="7">
        <v>-7412</v>
      </c>
    </row>
    <row r="156" spans="1:5" ht="15" customHeight="1" x14ac:dyDescent="0.25">
      <c r="A156" s="6">
        <f t="shared" si="5"/>
        <v>14</v>
      </c>
      <c r="B156" s="7" t="s">
        <v>68</v>
      </c>
      <c r="C156" s="7">
        <v>60</v>
      </c>
      <c r="D156" s="7"/>
      <c r="E156" s="7">
        <v>-7790</v>
      </c>
    </row>
    <row r="157" spans="1:5" ht="15" customHeight="1" x14ac:dyDescent="0.25">
      <c r="A157" s="6">
        <f t="shared" si="5"/>
        <v>15</v>
      </c>
      <c r="B157" s="7" t="s">
        <v>26</v>
      </c>
      <c r="C157" s="7">
        <v>20</v>
      </c>
      <c r="D157" s="7"/>
      <c r="E157" s="7">
        <v>-8834</v>
      </c>
    </row>
    <row r="158" spans="1:5" ht="15" customHeight="1" x14ac:dyDescent="0.25">
      <c r="A158" s="6">
        <f t="shared" si="5"/>
        <v>16</v>
      </c>
      <c r="B158" s="7" t="s">
        <v>23</v>
      </c>
      <c r="C158" s="7">
        <v>3</v>
      </c>
      <c r="D158" s="7"/>
      <c r="E158" s="7">
        <v>-8835</v>
      </c>
    </row>
    <row r="159" spans="1:5" ht="15" customHeight="1" x14ac:dyDescent="0.25">
      <c r="A159" s="6">
        <f t="shared" si="5"/>
        <v>17</v>
      </c>
      <c r="B159" s="7" t="s">
        <v>45</v>
      </c>
      <c r="C159" s="7">
        <v>5</v>
      </c>
      <c r="D159" s="7"/>
      <c r="E159" s="7">
        <v>-8850</v>
      </c>
    </row>
    <row r="160" spans="1:5" ht="15" customHeight="1" x14ac:dyDescent="0.25">
      <c r="A160" s="7"/>
      <c r="B160" s="7"/>
      <c r="C160" s="17">
        <f>SUM(C143:C159)</f>
        <v>481</v>
      </c>
      <c r="D160" s="7"/>
      <c r="E160" s="7"/>
    </row>
    <row r="161" ht="15" customHeight="1" x14ac:dyDescent="0.25"/>
    <row r="162" ht="15" customHeight="1" x14ac:dyDescent="0.25"/>
    <row r="163" ht="15" customHeight="1" x14ac:dyDescent="0.25"/>
    <row r="164" ht="15" customHeight="1" x14ac:dyDescent="0.25"/>
  </sheetData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92" fitToHeight="0" orientation="portrait" verticalDpi="0" r:id="rId1"/>
  <headerFooter>
    <oddFooter>&amp;LPříloha č.2 kupní smlouvy - Rozdělení dodávky podle míst předání
k veřejné zakázce "Dodávka elektroinstalačního materiálu"&amp;RStránka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Frýdová</dc:creator>
  <cp:lastModifiedBy>Andrea Frýdová</cp:lastModifiedBy>
  <cp:lastPrinted>2023-03-28T12:15:50Z</cp:lastPrinted>
  <dcterms:created xsi:type="dcterms:W3CDTF">2023-03-28T10:37:49Z</dcterms:created>
  <dcterms:modified xsi:type="dcterms:W3CDTF">2023-05-31T10:14:42Z</dcterms:modified>
</cp:coreProperties>
</file>