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31" yWindow="65431" windowWidth="23250" windowHeight="14010" activeTab="0"/>
  </bookViews>
  <sheets>
    <sheet name="Seznam_pripojek" sheetId="1" r:id="rId1"/>
    <sheet name="Celkem" sheetId="2" r:id="rId2"/>
  </sheets>
  <definedNames>
    <definedName name="_xlnm._FilterDatabase" localSheetId="0" hidden="1">'Seznam_pripojek'!$A$2:$J$77</definedName>
    <definedName name="_xlnm.Print_Titles" localSheetId="0">'Seznam_pripojek'!$2:$2</definedName>
  </definedNames>
  <calcPr calcId="162913"/>
</workbook>
</file>

<file path=xl/sharedStrings.xml><?xml version="1.0" encoding="utf-8"?>
<sst xmlns="http://schemas.openxmlformats.org/spreadsheetml/2006/main" count="356" uniqueCount="237">
  <si>
    <t>Město</t>
  </si>
  <si>
    <t>PSČ</t>
  </si>
  <si>
    <t>Ulice a č.p.</t>
  </si>
  <si>
    <t>Digitální linka ISDN2 A</t>
  </si>
  <si>
    <t>Brandýs nad Labem-Stará Boleslav</t>
  </si>
  <si>
    <t>Stará Boleslav</t>
  </si>
  <si>
    <t>Nábřeží  406</t>
  </si>
  <si>
    <t>Čelákovice</t>
  </si>
  <si>
    <t>U Zdymadel  1433</t>
  </si>
  <si>
    <t>Přípojka</t>
  </si>
  <si>
    <t>Dolní Beřkovice</t>
  </si>
  <si>
    <t>Vliněves</t>
  </si>
  <si>
    <t/>
  </si>
  <si>
    <t>Neratovice</t>
  </si>
  <si>
    <t>Mlékojedy</t>
  </si>
  <si>
    <t>Kostelec nad Labem</t>
  </si>
  <si>
    <t>K Elektrárně  694</t>
  </si>
  <si>
    <t>Kly</t>
  </si>
  <si>
    <t>Obříství</t>
  </si>
  <si>
    <t>Ke Hřišti  42</t>
  </si>
  <si>
    <t>Kolín</t>
  </si>
  <si>
    <t>Kolín IV</t>
  </si>
  <si>
    <t>Horní ostrov  85</t>
  </si>
  <si>
    <t>Veletov</t>
  </si>
  <si>
    <t>Veltruby</t>
  </si>
  <si>
    <t>Hradišťko I</t>
  </si>
  <si>
    <t>Klavarská  34</t>
  </si>
  <si>
    <t>Týnec nad Labem</t>
  </si>
  <si>
    <t>Bělohorská  477</t>
  </si>
  <si>
    <t>Velký Osek</t>
  </si>
  <si>
    <t>Miskovice</t>
  </si>
  <si>
    <t>Bylany</t>
  </si>
  <si>
    <t>Čáslav</t>
  </si>
  <si>
    <t>Čáslav-Nové Město</t>
  </si>
  <si>
    <t>Třešňová  1330</t>
  </si>
  <si>
    <t>Nymburk</t>
  </si>
  <si>
    <t>Na Přístavě  267</t>
  </si>
  <si>
    <t>Kostomlátky</t>
  </si>
  <si>
    <t>Kostomlaty nad Labem</t>
  </si>
  <si>
    <t>9. května  64</t>
  </si>
  <si>
    <t>Lysá nad Labem</t>
  </si>
  <si>
    <t>Resslova  1295</t>
  </si>
  <si>
    <t>Poděbrady</t>
  </si>
  <si>
    <t>Poděbrady III</t>
  </si>
  <si>
    <t>Mladá Boleslav</t>
  </si>
  <si>
    <t>Mladá Boleslav IV</t>
  </si>
  <si>
    <t>Ptácká  288</t>
  </si>
  <si>
    <t>Ústí nad Labem</t>
  </si>
  <si>
    <t>Litoměřická  897</t>
  </si>
  <si>
    <t>Digitální linka ISDN2 D</t>
  </si>
  <si>
    <t>Střekov</t>
  </si>
  <si>
    <t>Děčín</t>
  </si>
  <si>
    <t>Děčín III-Staré Město</t>
  </si>
  <si>
    <t>Malšovice</t>
  </si>
  <si>
    <t>Lovosice</t>
  </si>
  <si>
    <t>U Zdymadel  456</t>
  </si>
  <si>
    <t>Račice</t>
  </si>
  <si>
    <t>Terezín</t>
  </si>
  <si>
    <t>České Kopisty</t>
  </si>
  <si>
    <t>Roudnice nad Labem</t>
  </si>
  <si>
    <t>Nábřežní  305</t>
  </si>
  <si>
    <t>Nábřežní  311</t>
  </si>
  <si>
    <t>Pod Katovnou  223</t>
  </si>
  <si>
    <t>Liberec</t>
  </si>
  <si>
    <t>Liberec V-Kristiánov</t>
  </si>
  <si>
    <t>Liberec XXI-Rudolfov</t>
  </si>
  <si>
    <t>Rudolfovská  63</t>
  </si>
  <si>
    <t>Liberec XV-Starý Harcov</t>
  </si>
  <si>
    <t>Mlýnice</t>
  </si>
  <si>
    <t>Mníšek</t>
  </si>
  <si>
    <t>Jablonec nad Nisou</t>
  </si>
  <si>
    <t>Mšeno nad Nisou</t>
  </si>
  <si>
    <t>Rýnovice</t>
  </si>
  <si>
    <t>Bedřichov</t>
  </si>
  <si>
    <t>Josefův Důl</t>
  </si>
  <si>
    <t>Desná</t>
  </si>
  <si>
    <t>Desná III</t>
  </si>
  <si>
    <t>Soušská  858</t>
  </si>
  <si>
    <t>Hradec Králové</t>
  </si>
  <si>
    <t>Víta Nejedlého  951</t>
  </si>
  <si>
    <t>ISDN30 E Provolba</t>
  </si>
  <si>
    <t>Slezské Předměstí</t>
  </si>
  <si>
    <t>Stavební  915</t>
  </si>
  <si>
    <t>Předměřice nad Labem</t>
  </si>
  <si>
    <t>Smiřice</t>
  </si>
  <si>
    <t>Jičín</t>
  </si>
  <si>
    <t>Jarošovská  103</t>
  </si>
  <si>
    <t>Daliměřice</t>
  </si>
  <si>
    <t>Pardubice</t>
  </si>
  <si>
    <t>Zelené Předměstí (Pardubice V)</t>
  </si>
  <si>
    <t>Teplého  2014</t>
  </si>
  <si>
    <t>Srnojedy</t>
  </si>
  <si>
    <t>Ke Zdymadlu  46</t>
  </si>
  <si>
    <t>Cihelna</t>
  </si>
  <si>
    <t>Přelouč</t>
  </si>
  <si>
    <t>Račanská  212</t>
  </si>
  <si>
    <t>Mělice</t>
  </si>
  <si>
    <t>Seč</t>
  </si>
  <si>
    <t>Křižanovice</t>
  </si>
  <si>
    <t>Běstvina</t>
  </si>
  <si>
    <t>Hamry</t>
  </si>
  <si>
    <t>Špindlerův Mlýn</t>
  </si>
  <si>
    <t>Bílá Třemešná</t>
  </si>
  <si>
    <t>Dvůr Králové nad Labem</t>
  </si>
  <si>
    <t>Nahořany</t>
  </si>
  <si>
    <t>Lhota</t>
  </si>
  <si>
    <t>Česká Skalice</t>
  </si>
  <si>
    <t>Nekoř</t>
  </si>
  <si>
    <t>Králíky</t>
  </si>
  <si>
    <t>Dolní Lipka</t>
  </si>
  <si>
    <t>Záchlumí</t>
  </si>
  <si>
    <t>Litice nad Orlicí</t>
  </si>
  <si>
    <t>Žamberk</t>
  </si>
  <si>
    <t>Orlická  1101</t>
  </si>
  <si>
    <t>Vysoké Mýto</t>
  </si>
  <si>
    <t>Vraclavská  169</t>
  </si>
  <si>
    <t>Městská část</t>
  </si>
  <si>
    <t>Počet</t>
  </si>
  <si>
    <t>Počet ekvivalent</t>
  </si>
  <si>
    <t>Produkt</t>
  </si>
  <si>
    <t>Celkem</t>
  </si>
  <si>
    <t>Polabí 406/11</t>
  </si>
  <si>
    <t>Aktuální místa plnění služeb</t>
  </si>
  <si>
    <t>RUIAN_ID</t>
  </si>
  <si>
    <t>Havlíčkova</t>
  </si>
  <si>
    <t>Vaňov</t>
  </si>
  <si>
    <t>Pražská 49</t>
  </si>
  <si>
    <t>GPS souřadnice</t>
  </si>
  <si>
    <t>50.189753, 14.668663</t>
  </si>
  <si>
    <t>50.168017, 14.754126</t>
  </si>
  <si>
    <t>50.375828, 14.448329</t>
  </si>
  <si>
    <t>50.257960, 14.529123</t>
  </si>
  <si>
    <t>50.233872, 14.597635</t>
  </si>
  <si>
    <t>50.310455, 14.497162</t>
  </si>
  <si>
    <t>50.297640, 14.478985</t>
  </si>
  <si>
    <t>50.029705, 15.205324</t>
  </si>
  <si>
    <t>50.024695, 15.310619</t>
  </si>
  <si>
    <t>50.055790, 15.177274</t>
  </si>
  <si>
    <t>50.036769, 15.350667</t>
  </si>
  <si>
    <t>50.038510, 15.360261</t>
  </si>
  <si>
    <t>50.091507, 15.164459</t>
  </si>
  <si>
    <t>49.927034, 15.228939</t>
  </si>
  <si>
    <t>49.920611, 15.391600</t>
  </si>
  <si>
    <t>50.184823, 15.042005</t>
  </si>
  <si>
    <t>50.169717, 14.984295</t>
  </si>
  <si>
    <t>Na Zdymadle 311</t>
  </si>
  <si>
    <t>50.170060, 14.941460</t>
  </si>
  <si>
    <t>50.184445, 14.953902</t>
  </si>
  <si>
    <t>50.206059, 14.845256</t>
  </si>
  <si>
    <t>50.140264, 15.121273</t>
  </si>
  <si>
    <t>Zdymadlo</t>
  </si>
  <si>
    <t>50.428821, 14.896649</t>
  </si>
  <si>
    <t>50.626235, 14.055005</t>
  </si>
  <si>
    <t>50.637518, 14.050848</t>
  </si>
  <si>
    <t>Staroměstské nábř.  11</t>
  </si>
  <si>
    <t>50.768056, 14.213350</t>
  </si>
  <si>
    <t>50.771543, 14.212318</t>
  </si>
  <si>
    <t>50.739933, 14.177682</t>
  </si>
  <si>
    <t>50.514015, 14.073648</t>
  </si>
  <si>
    <t>50.472951, 14.342440</t>
  </si>
  <si>
    <t>50.528139, 14.127661</t>
  </si>
  <si>
    <t>50.525692, 14.174794</t>
  </si>
  <si>
    <t>50.427031, 14.260232</t>
  </si>
  <si>
    <t>50.427152, 14.259295</t>
  </si>
  <si>
    <t>50.429228, 14.248555</t>
  </si>
  <si>
    <t>Blahoslavova 505</t>
  </si>
  <si>
    <t>50.769481, 15.069489</t>
  </si>
  <si>
    <t>50.794257, 15.109353</t>
  </si>
  <si>
    <t>Cidlinská 138</t>
  </si>
  <si>
    <t>50.769024, 15.084805</t>
  </si>
  <si>
    <t>Fojtecká 283</t>
  </si>
  <si>
    <t>50.827442, 15.058579</t>
  </si>
  <si>
    <t>50.843116, 15.027944</t>
  </si>
  <si>
    <t>Za Hrází  4102</t>
  </si>
  <si>
    <t>50.734410, 15.177660</t>
  </si>
  <si>
    <t>50.736536, 15.160141</t>
  </si>
  <si>
    <t>Želivského  3297</t>
  </si>
  <si>
    <t>50.815092, 15.137338</t>
  </si>
  <si>
    <t>50.793878, 15.196655</t>
  </si>
  <si>
    <t>50.789712, 15.319237</t>
  </si>
  <si>
    <t>50.228402, 15.862928</t>
  </si>
  <si>
    <t>50.211374, 15.851234</t>
  </si>
  <si>
    <t>50.257231, 15.825648</t>
  </si>
  <si>
    <t>50.300320, 15.875929</t>
  </si>
  <si>
    <t>50.441239, 15.351493</t>
  </si>
  <si>
    <t>50.592756, 15.148060</t>
  </si>
  <si>
    <t>50.027139, 15.760902</t>
  </si>
  <si>
    <t>50.040349, 15.690996</t>
  </si>
  <si>
    <t>Lesní 200</t>
  </si>
  <si>
    <t>Kunětická 135</t>
  </si>
  <si>
    <t>50.045275, 15.774971</t>
  </si>
  <si>
    <t>50.033452, 15.618611</t>
  </si>
  <si>
    <t>50.035187, 15.565411</t>
  </si>
  <si>
    <t>Na břehu Labe</t>
  </si>
  <si>
    <t>49.837141, 15.654271</t>
  </si>
  <si>
    <t>49.865852, 15.774176</t>
  </si>
  <si>
    <t>49.829628, 15.569308</t>
  </si>
  <si>
    <t>49.738633, 15.926347</t>
  </si>
  <si>
    <t>50.716045, 15.574022</t>
  </si>
  <si>
    <t>Seč 166</t>
  </si>
  <si>
    <t>Křižanovice 35</t>
  </si>
  <si>
    <t>Pařížov 33</t>
  </si>
  <si>
    <t>Hamry 112</t>
  </si>
  <si>
    <t>Labská 92</t>
  </si>
  <si>
    <t>Rooseveltova 2855</t>
  </si>
  <si>
    <t>50.430223, 15.813818</t>
  </si>
  <si>
    <t>50.457770, 15.766171</t>
  </si>
  <si>
    <t>Bílá Třemešná 236</t>
  </si>
  <si>
    <t>Zlíč 68</t>
  </si>
  <si>
    <t>50.411889, 16.057901</t>
  </si>
  <si>
    <t>50.362871, 16.062355</t>
  </si>
  <si>
    <t>Lhota 50</t>
  </si>
  <si>
    <t>50.074561, 16.561881</t>
  </si>
  <si>
    <t>50.092143, 16.707064</t>
  </si>
  <si>
    <t>50.083764, 16.353418</t>
  </si>
  <si>
    <t>Nekoř 313</t>
  </si>
  <si>
    <t>Litice nad Orlicí 50</t>
  </si>
  <si>
    <t>Dolní Lipka 2</t>
  </si>
  <si>
    <t>50.091159, 16.459049</t>
  </si>
  <si>
    <t>49.953547, 16.142655</t>
  </si>
  <si>
    <t>K Jezu</t>
  </si>
  <si>
    <t>Vliněves 54</t>
  </si>
  <si>
    <t>Veletov 39</t>
  </si>
  <si>
    <t>Velký Osek 614</t>
  </si>
  <si>
    <t>Bylany 57</t>
  </si>
  <si>
    <t>Kostomlátky 84</t>
  </si>
  <si>
    <t>Malšovice 94</t>
  </si>
  <si>
    <t>Račice 108</t>
  </si>
  <si>
    <t>Mlékojedy 2065</t>
  </si>
  <si>
    <t>České Kopisty 80</t>
  </si>
  <si>
    <t>Mlýnice 4</t>
  </si>
  <si>
    <t>Bedřichov 292</t>
  </si>
  <si>
    <t>Josefův Důl 353</t>
  </si>
  <si>
    <t>Smiřice jez</t>
  </si>
  <si>
    <t>Předměřice jez</t>
  </si>
  <si>
    <t>Turnov</t>
  </si>
  <si>
    <t>Pořadí
lokality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</si>
</sst>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 Narrow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</cellStyleXfs>
  <cellXfs count="31">
    <xf numFmtId="0" fontId="0" fillId="0" borderId="0" xfId="0"/>
    <xf numFmtId="0" fontId="3" fillId="0" borderId="1" xfId="20" applyFont="1" applyBorder="1" applyAlignment="1">
      <alignment wrapText="1"/>
      <protection/>
    </xf>
    <xf numFmtId="0" fontId="3" fillId="0" borderId="1" xfId="20" applyFont="1" applyBorder="1" applyAlignment="1">
      <alignment horizontal="right" wrapText="1"/>
      <protection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2" fillId="4" borderId="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horizontal="center" vertical="top" wrapText="1"/>
    </xf>
    <xf numFmtId="0" fontId="0" fillId="0" borderId="1" xfId="0" applyBorder="1"/>
    <xf numFmtId="0" fontId="2" fillId="4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5" xfId="20" applyFont="1" applyBorder="1" applyAlignment="1">
      <alignment wrapText="1"/>
      <protection/>
    </xf>
    <xf numFmtId="0" fontId="0" fillId="0" borderId="6" xfId="0" applyBorder="1"/>
    <xf numFmtId="0" fontId="3" fillId="0" borderId="7" xfId="20" applyFont="1" applyBorder="1" applyAlignment="1">
      <alignment wrapText="1"/>
      <protection/>
    </xf>
    <xf numFmtId="0" fontId="0" fillId="0" borderId="8" xfId="0" applyBorder="1"/>
    <xf numFmtId="0" fontId="0" fillId="0" borderId="9" xfId="0" applyBorder="1"/>
    <xf numFmtId="0" fontId="3" fillId="0" borderId="10" xfId="20" applyFont="1" applyBorder="1" applyAlignment="1">
      <alignment wrapText="1"/>
      <protection/>
    </xf>
    <xf numFmtId="0" fontId="5" fillId="0" borderId="0" xfId="0" applyFont="1" applyAlignment="1">
      <alignment vertical="top"/>
    </xf>
    <xf numFmtId="0" fontId="7" fillId="3" borderId="1" xfId="22" applyBorder="1" applyAlignment="1">
      <alignment horizontal="center" wrapText="1"/>
    </xf>
    <xf numFmtId="0" fontId="0" fillId="0" borderId="1" xfId="23" applyFill="1" applyBorder="1">
      <alignment/>
      <protection/>
    </xf>
    <xf numFmtId="0" fontId="0" fillId="5" borderId="0" xfId="0" applyFill="1"/>
    <xf numFmtId="0" fontId="0" fillId="0" borderId="1" xfId="0" applyFill="1" applyBorder="1"/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2" borderId="1" xfId="21" applyBorder="1"/>
    <xf numFmtId="0" fontId="0" fillId="0" borderId="0" xfId="0" applyFill="1" applyBorder="1" applyAlignment="1">
      <alignment horizontal="center"/>
    </xf>
    <xf numFmtId="0" fontId="8" fillId="3" borderId="1" xfId="22" applyFont="1" applyBorder="1" applyAlignment="1">
      <alignment horizont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  <cellStyle name="Špatně" xfId="21"/>
    <cellStyle name="Neutrální" xfId="22"/>
    <cellStyle name="Normální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tabSelected="1" workbookViewId="0" topLeftCell="A1">
      <selection activeCell="C8" sqref="C8"/>
    </sheetView>
  </sheetViews>
  <sheetFormatPr defaultColWidth="22.00390625" defaultRowHeight="15"/>
  <cols>
    <col min="1" max="1" width="8.8515625" style="4" bestFit="1" customWidth="1"/>
    <col min="2" max="2" width="20.7109375" style="0" bestFit="1" customWidth="1"/>
    <col min="3" max="3" width="6.00390625" style="0" bestFit="1" customWidth="1"/>
    <col min="4" max="4" width="31.7109375" style="0" bestFit="1" customWidth="1"/>
    <col min="5" max="5" width="29.7109375" style="0" bestFit="1" customWidth="1"/>
    <col min="6" max="6" width="21.140625" style="0" bestFit="1" customWidth="1"/>
    <col min="7" max="7" width="9.00390625" style="0" bestFit="1" customWidth="1"/>
    <col min="8" max="8" width="20.140625" style="0" bestFit="1" customWidth="1"/>
    <col min="9" max="9" width="6.00390625" style="4" bestFit="1" customWidth="1"/>
    <col min="10" max="10" width="8.140625" style="4" customWidth="1"/>
  </cols>
  <sheetData>
    <row r="1" spans="1:10" ht="32.25" customHeight="1">
      <c r="A1" s="20" t="s">
        <v>122</v>
      </c>
      <c r="B1" s="5"/>
      <c r="J1" s="6"/>
    </row>
    <row r="2" spans="1:10" s="8" customFormat="1" ht="38.25">
      <c r="A2" s="7" t="s">
        <v>236</v>
      </c>
      <c r="B2" s="7" t="s">
        <v>119</v>
      </c>
      <c r="C2" s="7" t="s">
        <v>1</v>
      </c>
      <c r="D2" s="7" t="s">
        <v>0</v>
      </c>
      <c r="E2" s="7" t="s">
        <v>116</v>
      </c>
      <c r="F2" s="7" t="s">
        <v>2</v>
      </c>
      <c r="G2" s="7" t="s">
        <v>123</v>
      </c>
      <c r="H2" s="7" t="s">
        <v>127</v>
      </c>
      <c r="I2" s="9" t="s">
        <v>117</v>
      </c>
      <c r="J2" s="9" t="s">
        <v>118</v>
      </c>
    </row>
    <row r="3" spans="1:10" ht="15" customHeight="1">
      <c r="A3" s="3">
        <v>1</v>
      </c>
      <c r="B3" s="1" t="s">
        <v>3</v>
      </c>
      <c r="C3" s="2">
        <v>25001</v>
      </c>
      <c r="D3" s="1" t="s">
        <v>4</v>
      </c>
      <c r="E3" s="1" t="s">
        <v>5</v>
      </c>
      <c r="F3" s="1" t="s">
        <v>6</v>
      </c>
      <c r="G3" s="25">
        <v>14634732</v>
      </c>
      <c r="H3" s="26" t="s">
        <v>128</v>
      </c>
      <c r="I3" s="21">
        <v>1</v>
      </c>
      <c r="J3" s="21">
        <v>2</v>
      </c>
    </row>
    <row r="4" spans="1:10" ht="15" customHeight="1">
      <c r="A4" s="3">
        <v>2</v>
      </c>
      <c r="B4" s="1" t="s">
        <v>3</v>
      </c>
      <c r="C4" s="2">
        <v>25088</v>
      </c>
      <c r="D4" s="1" t="s">
        <v>7</v>
      </c>
      <c r="E4" s="1"/>
      <c r="F4" s="1" t="s">
        <v>8</v>
      </c>
      <c r="G4" s="24">
        <v>12713384</v>
      </c>
      <c r="H4" s="27" t="s">
        <v>129</v>
      </c>
      <c r="I4" s="21">
        <v>1</v>
      </c>
      <c r="J4" s="21">
        <v>2</v>
      </c>
    </row>
    <row r="5" spans="1:10" ht="15" customHeight="1">
      <c r="A5" s="3">
        <v>3</v>
      </c>
      <c r="B5" s="1" t="s">
        <v>3</v>
      </c>
      <c r="C5" s="2">
        <v>27701</v>
      </c>
      <c r="D5" s="1" t="s">
        <v>10</v>
      </c>
      <c r="E5" s="1" t="s">
        <v>11</v>
      </c>
      <c r="F5" s="1" t="s">
        <v>221</v>
      </c>
      <c r="G5" s="24">
        <v>6125468</v>
      </c>
      <c r="H5" s="27" t="s">
        <v>130</v>
      </c>
      <c r="I5" s="21">
        <v>1</v>
      </c>
      <c r="J5" s="21">
        <v>2</v>
      </c>
    </row>
    <row r="6" spans="1:10" ht="15" customHeight="1">
      <c r="A6" s="3">
        <v>4</v>
      </c>
      <c r="B6" s="1" t="s">
        <v>3</v>
      </c>
      <c r="C6" s="2">
        <v>27711</v>
      </c>
      <c r="D6" s="1" t="s">
        <v>13</v>
      </c>
      <c r="E6" s="1" t="s">
        <v>14</v>
      </c>
      <c r="F6" s="1" t="s">
        <v>220</v>
      </c>
      <c r="G6" s="28"/>
      <c r="H6" s="27" t="s">
        <v>131</v>
      </c>
      <c r="I6" s="21">
        <v>1</v>
      </c>
      <c r="J6" s="21">
        <v>2</v>
      </c>
    </row>
    <row r="7" spans="1:10" ht="15" customHeight="1">
      <c r="A7" s="3">
        <v>5</v>
      </c>
      <c r="B7" s="1" t="s">
        <v>3</v>
      </c>
      <c r="C7" s="2">
        <v>27713</v>
      </c>
      <c r="D7" s="1" t="s">
        <v>15</v>
      </c>
      <c r="E7" s="1" t="s">
        <v>15</v>
      </c>
      <c r="F7" s="1" t="s">
        <v>16</v>
      </c>
      <c r="G7" s="24">
        <v>6150560</v>
      </c>
      <c r="H7" s="27" t="s">
        <v>132</v>
      </c>
      <c r="I7" s="21">
        <v>1</v>
      </c>
      <c r="J7" s="21">
        <v>2</v>
      </c>
    </row>
    <row r="8" spans="1:10" ht="15" customHeight="1">
      <c r="A8" s="3">
        <v>6</v>
      </c>
      <c r="B8" s="1" t="s">
        <v>9</v>
      </c>
      <c r="C8" s="2">
        <v>27741</v>
      </c>
      <c r="D8" s="1" t="s">
        <v>17</v>
      </c>
      <c r="E8" s="1"/>
      <c r="F8" s="1" t="s">
        <v>193</v>
      </c>
      <c r="G8" s="28"/>
      <c r="H8" s="27" t="s">
        <v>133</v>
      </c>
      <c r="I8" s="21">
        <v>2</v>
      </c>
      <c r="J8" s="21">
        <v>2</v>
      </c>
    </row>
    <row r="9" spans="1:10" ht="15" customHeight="1">
      <c r="A9" s="3">
        <v>7</v>
      </c>
      <c r="B9" s="1" t="s">
        <v>3</v>
      </c>
      <c r="C9" s="2">
        <v>27742</v>
      </c>
      <c r="D9" s="1" t="s">
        <v>18</v>
      </c>
      <c r="E9" s="1"/>
      <c r="F9" s="1" t="s">
        <v>19</v>
      </c>
      <c r="G9" s="24">
        <v>2094843</v>
      </c>
      <c r="H9" s="27" t="s">
        <v>134</v>
      </c>
      <c r="I9" s="21">
        <v>1</v>
      </c>
      <c r="J9" s="21">
        <v>2</v>
      </c>
    </row>
    <row r="10" spans="1:10" ht="15" customHeight="1">
      <c r="A10" s="3">
        <v>8</v>
      </c>
      <c r="B10" s="1" t="s">
        <v>3</v>
      </c>
      <c r="C10" s="2">
        <v>28002</v>
      </c>
      <c r="D10" s="1" t="s">
        <v>20</v>
      </c>
      <c r="E10" s="1" t="s">
        <v>21</v>
      </c>
      <c r="F10" s="1" t="s">
        <v>22</v>
      </c>
      <c r="G10" s="24">
        <v>21170118</v>
      </c>
      <c r="H10" s="27" t="s">
        <v>135</v>
      </c>
      <c r="I10" s="21">
        <v>2</v>
      </c>
      <c r="J10" s="21">
        <v>4</v>
      </c>
    </row>
    <row r="11" spans="1:10" ht="15" customHeight="1">
      <c r="A11" s="3">
        <v>9</v>
      </c>
      <c r="B11" s="1" t="s">
        <v>3</v>
      </c>
      <c r="C11" s="2">
        <v>28002</v>
      </c>
      <c r="D11" s="1" t="s">
        <v>23</v>
      </c>
      <c r="E11" s="1"/>
      <c r="F11" s="1" t="s">
        <v>222</v>
      </c>
      <c r="G11" s="24">
        <v>2477106</v>
      </c>
      <c r="H11" s="27" t="s">
        <v>136</v>
      </c>
      <c r="I11" s="21">
        <v>1</v>
      </c>
      <c r="J11" s="21">
        <v>2</v>
      </c>
    </row>
    <row r="12" spans="1:10" ht="15" customHeight="1">
      <c r="A12" s="3">
        <v>10</v>
      </c>
      <c r="B12" s="1" t="s">
        <v>3</v>
      </c>
      <c r="C12" s="2">
        <v>28002</v>
      </c>
      <c r="D12" s="1" t="s">
        <v>24</v>
      </c>
      <c r="E12" s="1" t="s">
        <v>25</v>
      </c>
      <c r="F12" s="1" t="s">
        <v>26</v>
      </c>
      <c r="G12" s="24">
        <v>14461552</v>
      </c>
      <c r="H12" s="27" t="s">
        <v>137</v>
      </c>
      <c r="I12" s="21">
        <v>1</v>
      </c>
      <c r="J12" s="21">
        <v>2</v>
      </c>
    </row>
    <row r="13" spans="1:10" ht="15" customHeight="1">
      <c r="A13" s="3">
        <v>11</v>
      </c>
      <c r="B13" s="1" t="s">
        <v>3</v>
      </c>
      <c r="C13" s="2">
        <v>28126</v>
      </c>
      <c r="D13" s="1" t="s">
        <v>27</v>
      </c>
      <c r="E13" s="1"/>
      <c r="F13" s="1" t="s">
        <v>28</v>
      </c>
      <c r="G13" s="24">
        <v>2502607</v>
      </c>
      <c r="H13" s="27" t="s">
        <v>138</v>
      </c>
      <c r="I13" s="21">
        <v>1</v>
      </c>
      <c r="J13" s="21">
        <v>2</v>
      </c>
    </row>
    <row r="14" spans="1:10" ht="15" customHeight="1">
      <c r="A14" s="3">
        <v>12</v>
      </c>
      <c r="B14" s="1" t="s">
        <v>9</v>
      </c>
      <c r="C14" s="2">
        <v>28126</v>
      </c>
      <c r="D14" s="1" t="s">
        <v>27</v>
      </c>
      <c r="E14" s="1"/>
      <c r="F14" s="22" t="s">
        <v>124</v>
      </c>
      <c r="G14" s="28"/>
      <c r="H14" s="27" t="s">
        <v>139</v>
      </c>
      <c r="I14" s="21">
        <v>1</v>
      </c>
      <c r="J14" s="21">
        <v>1</v>
      </c>
    </row>
    <row r="15" spans="1:10" ht="15" customHeight="1">
      <c r="A15" s="3">
        <v>13</v>
      </c>
      <c r="B15" s="1" t="s">
        <v>3</v>
      </c>
      <c r="C15" s="2">
        <v>28151</v>
      </c>
      <c r="D15" s="1" t="s">
        <v>29</v>
      </c>
      <c r="E15" s="1"/>
      <c r="F15" s="1" t="s">
        <v>223</v>
      </c>
      <c r="G15" s="24">
        <v>2493217</v>
      </c>
      <c r="H15" s="27" t="s">
        <v>140</v>
      </c>
      <c r="I15" s="21">
        <v>1</v>
      </c>
      <c r="J15" s="21">
        <v>2</v>
      </c>
    </row>
    <row r="16" spans="1:10" ht="15" customHeight="1">
      <c r="A16" s="3">
        <v>14</v>
      </c>
      <c r="B16" s="1" t="s">
        <v>3</v>
      </c>
      <c r="C16" s="2">
        <v>28401</v>
      </c>
      <c r="D16" s="1" t="s">
        <v>30</v>
      </c>
      <c r="E16" s="1" t="s">
        <v>31</v>
      </c>
      <c r="F16" s="1" t="s">
        <v>224</v>
      </c>
      <c r="G16" s="24">
        <v>11461527</v>
      </c>
      <c r="H16" s="27" t="s">
        <v>141</v>
      </c>
      <c r="I16" s="21">
        <v>1</v>
      </c>
      <c r="J16" s="21">
        <v>2</v>
      </c>
    </row>
    <row r="17" spans="1:10" ht="15" customHeight="1">
      <c r="A17" s="3">
        <v>15</v>
      </c>
      <c r="B17" s="1" t="s">
        <v>3</v>
      </c>
      <c r="C17" s="2">
        <v>28601</v>
      </c>
      <c r="D17" s="1" t="s">
        <v>32</v>
      </c>
      <c r="E17" s="1" t="s">
        <v>33</v>
      </c>
      <c r="F17" s="1" t="s">
        <v>34</v>
      </c>
      <c r="G17" s="24">
        <v>11633646</v>
      </c>
      <c r="H17" s="27" t="s">
        <v>142</v>
      </c>
      <c r="I17" s="21">
        <v>1</v>
      </c>
      <c r="J17" s="21">
        <v>2</v>
      </c>
    </row>
    <row r="18" spans="1:10" ht="15" customHeight="1">
      <c r="A18" s="3">
        <v>16</v>
      </c>
      <c r="B18" s="1" t="s">
        <v>3</v>
      </c>
      <c r="C18" s="2">
        <v>28802</v>
      </c>
      <c r="D18" s="1" t="s">
        <v>35</v>
      </c>
      <c r="E18" s="1"/>
      <c r="F18" s="1" t="s">
        <v>36</v>
      </c>
      <c r="G18" s="24">
        <v>1215060</v>
      </c>
      <c r="H18" s="27" t="s">
        <v>143</v>
      </c>
      <c r="I18" s="21">
        <v>1</v>
      </c>
      <c r="J18" s="21">
        <v>2</v>
      </c>
    </row>
    <row r="19" spans="1:10" ht="15" customHeight="1">
      <c r="A19" s="3">
        <v>17</v>
      </c>
      <c r="B19" s="1" t="s">
        <v>3</v>
      </c>
      <c r="C19" s="2">
        <v>28921</v>
      </c>
      <c r="D19" s="1" t="s">
        <v>37</v>
      </c>
      <c r="E19" s="1"/>
      <c r="F19" s="1" t="s">
        <v>225</v>
      </c>
      <c r="G19" s="24">
        <v>18232396</v>
      </c>
      <c r="H19" s="27" t="s">
        <v>144</v>
      </c>
      <c r="I19" s="21">
        <v>1</v>
      </c>
      <c r="J19" s="21">
        <v>2</v>
      </c>
    </row>
    <row r="20" spans="1:10" ht="15" customHeight="1">
      <c r="A20" s="3">
        <v>18</v>
      </c>
      <c r="B20" s="1" t="s">
        <v>3</v>
      </c>
      <c r="C20" s="2">
        <v>28921</v>
      </c>
      <c r="D20" s="1" t="s">
        <v>38</v>
      </c>
      <c r="E20" s="1"/>
      <c r="F20" s="1" t="s">
        <v>39</v>
      </c>
      <c r="G20" s="24">
        <v>18234186</v>
      </c>
      <c r="H20" s="27" t="s">
        <v>147</v>
      </c>
      <c r="I20" s="21">
        <v>1</v>
      </c>
      <c r="J20" s="21">
        <v>2</v>
      </c>
    </row>
    <row r="21" spans="1:10" ht="15" customHeight="1">
      <c r="A21" s="3">
        <v>19</v>
      </c>
      <c r="B21" s="1" t="s">
        <v>9</v>
      </c>
      <c r="C21" s="2">
        <v>28921</v>
      </c>
      <c r="D21" s="1" t="s">
        <v>38</v>
      </c>
      <c r="E21" s="1"/>
      <c r="F21" s="1" t="s">
        <v>39</v>
      </c>
      <c r="G21" s="24">
        <v>18234186</v>
      </c>
      <c r="H21" s="27" t="s">
        <v>147</v>
      </c>
      <c r="I21" s="21">
        <v>2</v>
      </c>
      <c r="J21" s="21">
        <v>2</v>
      </c>
    </row>
    <row r="22" spans="1:10" ht="15" customHeight="1">
      <c r="A22" s="3">
        <v>20</v>
      </c>
      <c r="B22" s="1" t="s">
        <v>3</v>
      </c>
      <c r="C22" s="2">
        <v>28921</v>
      </c>
      <c r="D22" s="1" t="s">
        <v>38</v>
      </c>
      <c r="E22" s="1"/>
      <c r="F22" s="24" t="s">
        <v>145</v>
      </c>
      <c r="G22" s="24">
        <v>18236651</v>
      </c>
      <c r="H22" s="27" t="s">
        <v>146</v>
      </c>
      <c r="I22" s="21">
        <v>1</v>
      </c>
      <c r="J22" s="21">
        <v>2</v>
      </c>
    </row>
    <row r="23" spans="1:10" ht="15" customHeight="1">
      <c r="A23" s="3">
        <v>21</v>
      </c>
      <c r="B23" s="1" t="s">
        <v>3</v>
      </c>
      <c r="C23" s="2">
        <v>28922</v>
      </c>
      <c r="D23" s="1" t="s">
        <v>40</v>
      </c>
      <c r="E23" s="1"/>
      <c r="F23" s="1" t="s">
        <v>41</v>
      </c>
      <c r="G23" s="24">
        <v>18310737</v>
      </c>
      <c r="H23" s="27" t="s">
        <v>148</v>
      </c>
      <c r="I23" s="21">
        <v>1</v>
      </c>
      <c r="J23" s="21">
        <v>2</v>
      </c>
    </row>
    <row r="24" spans="1:10" ht="15" customHeight="1">
      <c r="A24" s="3">
        <v>22</v>
      </c>
      <c r="B24" s="1" t="s">
        <v>3</v>
      </c>
      <c r="C24" s="2">
        <v>29001</v>
      </c>
      <c r="D24" s="1" t="s">
        <v>42</v>
      </c>
      <c r="E24" s="1" t="s">
        <v>43</v>
      </c>
      <c r="F24" s="1" t="s">
        <v>150</v>
      </c>
      <c r="G24" s="28"/>
      <c r="H24" s="27" t="s">
        <v>149</v>
      </c>
      <c r="I24" s="21">
        <v>1</v>
      </c>
      <c r="J24" s="21">
        <v>2</v>
      </c>
    </row>
    <row r="25" spans="1:10" ht="15" customHeight="1">
      <c r="A25" s="3">
        <v>23</v>
      </c>
      <c r="B25" s="1" t="s">
        <v>3</v>
      </c>
      <c r="C25" s="2">
        <v>29301</v>
      </c>
      <c r="D25" s="1" t="s">
        <v>44</v>
      </c>
      <c r="E25" s="1" t="s">
        <v>45</v>
      </c>
      <c r="F25" s="1" t="s">
        <v>46</v>
      </c>
      <c r="G25" s="24">
        <v>21269068</v>
      </c>
      <c r="H25" s="27" t="s">
        <v>151</v>
      </c>
      <c r="I25" s="21">
        <v>1</v>
      </c>
      <c r="J25" s="21">
        <v>2</v>
      </c>
    </row>
    <row r="26" spans="1:10" ht="15" customHeight="1">
      <c r="A26" s="3">
        <v>24</v>
      </c>
      <c r="B26" s="1" t="s">
        <v>3</v>
      </c>
      <c r="C26" s="2">
        <v>40001</v>
      </c>
      <c r="D26" s="1" t="s">
        <v>47</v>
      </c>
      <c r="E26" s="1" t="s">
        <v>125</v>
      </c>
      <c r="F26" s="1" t="s">
        <v>126</v>
      </c>
      <c r="G26" s="24">
        <v>17820219</v>
      </c>
      <c r="H26" s="27" t="s">
        <v>152</v>
      </c>
      <c r="I26" s="21">
        <v>1</v>
      </c>
      <c r="J26" s="21">
        <v>2</v>
      </c>
    </row>
    <row r="27" spans="1:10" ht="15" customHeight="1">
      <c r="A27" s="3">
        <v>25</v>
      </c>
      <c r="B27" s="1" t="s">
        <v>49</v>
      </c>
      <c r="C27" s="2">
        <v>40003</v>
      </c>
      <c r="D27" s="1" t="s">
        <v>47</v>
      </c>
      <c r="E27" s="1" t="s">
        <v>50</v>
      </c>
      <c r="F27" s="1" t="s">
        <v>48</v>
      </c>
      <c r="G27" s="24">
        <v>17907713</v>
      </c>
      <c r="H27" s="27" t="s">
        <v>153</v>
      </c>
      <c r="I27" s="21">
        <v>2</v>
      </c>
      <c r="J27" s="21">
        <v>4</v>
      </c>
    </row>
    <row r="28" spans="1:10" ht="15" customHeight="1">
      <c r="A28" s="3">
        <v>26</v>
      </c>
      <c r="B28" s="1" t="s">
        <v>9</v>
      </c>
      <c r="C28" s="2">
        <v>40502</v>
      </c>
      <c r="D28" s="1" t="s">
        <v>51</v>
      </c>
      <c r="E28" s="1" t="s">
        <v>52</v>
      </c>
      <c r="F28" s="1" t="s">
        <v>121</v>
      </c>
      <c r="G28" s="24">
        <v>40181987</v>
      </c>
      <c r="H28" s="27" t="s">
        <v>156</v>
      </c>
      <c r="I28" s="21">
        <v>1</v>
      </c>
      <c r="J28" s="21">
        <v>1</v>
      </c>
    </row>
    <row r="29" spans="1:10" ht="15" customHeight="1">
      <c r="A29" s="3">
        <v>27</v>
      </c>
      <c r="B29" s="1" t="s">
        <v>3</v>
      </c>
      <c r="C29" s="2">
        <v>40502</v>
      </c>
      <c r="D29" s="1" t="s">
        <v>51</v>
      </c>
      <c r="E29" s="1" t="s">
        <v>52</v>
      </c>
      <c r="F29" s="1" t="s">
        <v>154</v>
      </c>
      <c r="G29" s="28"/>
      <c r="H29" s="27" t="s">
        <v>155</v>
      </c>
      <c r="I29" s="21">
        <v>1</v>
      </c>
      <c r="J29" s="21">
        <v>2</v>
      </c>
    </row>
    <row r="30" spans="1:10" ht="15" customHeight="1">
      <c r="A30" s="3">
        <v>28</v>
      </c>
      <c r="B30" s="1" t="s">
        <v>9</v>
      </c>
      <c r="C30" s="2">
        <v>40502</v>
      </c>
      <c r="D30" s="1" t="s">
        <v>53</v>
      </c>
      <c r="E30" s="1"/>
      <c r="F30" s="1" t="s">
        <v>226</v>
      </c>
      <c r="G30" s="24">
        <v>25624431</v>
      </c>
      <c r="H30" s="27" t="s">
        <v>157</v>
      </c>
      <c r="I30" s="21">
        <v>1</v>
      </c>
      <c r="J30" s="21">
        <v>1</v>
      </c>
    </row>
    <row r="31" spans="1:10" ht="15" customHeight="1">
      <c r="A31" s="3">
        <v>29</v>
      </c>
      <c r="B31" s="1" t="s">
        <v>3</v>
      </c>
      <c r="C31" s="2">
        <v>41002</v>
      </c>
      <c r="D31" s="1" t="s">
        <v>54</v>
      </c>
      <c r="E31" s="1"/>
      <c r="F31" s="1" t="s">
        <v>55</v>
      </c>
      <c r="G31" s="24">
        <v>25000144</v>
      </c>
      <c r="H31" s="27" t="s">
        <v>158</v>
      </c>
      <c r="I31" s="21">
        <v>1</v>
      </c>
      <c r="J31" s="21">
        <v>2</v>
      </c>
    </row>
    <row r="32" spans="1:10" ht="15" customHeight="1">
      <c r="A32" s="3">
        <v>30</v>
      </c>
      <c r="B32" s="1" t="s">
        <v>3</v>
      </c>
      <c r="C32" s="2">
        <v>41108</v>
      </c>
      <c r="D32" s="1" t="s">
        <v>56</v>
      </c>
      <c r="E32" s="1"/>
      <c r="F32" s="1" t="s">
        <v>227</v>
      </c>
      <c r="G32" s="24">
        <v>16766814</v>
      </c>
      <c r="H32" s="27" t="s">
        <v>159</v>
      </c>
      <c r="I32" s="21">
        <v>1</v>
      </c>
      <c r="J32" s="21">
        <v>2</v>
      </c>
    </row>
    <row r="33" spans="1:10" ht="15" customHeight="1">
      <c r="A33" s="3">
        <v>31</v>
      </c>
      <c r="B33" s="1" t="s">
        <v>3</v>
      </c>
      <c r="C33" s="2">
        <v>41201</v>
      </c>
      <c r="D33" s="1" t="s">
        <v>14</v>
      </c>
      <c r="E33" s="1"/>
      <c r="F33" s="1" t="s">
        <v>228</v>
      </c>
      <c r="G33" s="28"/>
      <c r="H33" s="27" t="s">
        <v>160</v>
      </c>
      <c r="I33" s="21">
        <v>1</v>
      </c>
      <c r="J33" s="21">
        <v>2</v>
      </c>
    </row>
    <row r="34" spans="1:10" ht="15" customHeight="1">
      <c r="A34" s="3">
        <v>32</v>
      </c>
      <c r="B34" s="1" t="s">
        <v>3</v>
      </c>
      <c r="C34" s="2">
        <v>41201</v>
      </c>
      <c r="D34" s="1" t="s">
        <v>57</v>
      </c>
      <c r="E34" s="1" t="s">
        <v>58</v>
      </c>
      <c r="F34" s="1" t="s">
        <v>229</v>
      </c>
      <c r="G34" s="24">
        <v>16648919</v>
      </c>
      <c r="H34" s="27" t="s">
        <v>161</v>
      </c>
      <c r="I34" s="21">
        <v>1</v>
      </c>
      <c r="J34" s="21">
        <v>2</v>
      </c>
    </row>
    <row r="35" spans="1:10" ht="15">
      <c r="A35" s="3">
        <v>33</v>
      </c>
      <c r="B35" s="1" t="s">
        <v>9</v>
      </c>
      <c r="C35" s="2">
        <v>41301</v>
      </c>
      <c r="D35" s="1" t="s">
        <v>59</v>
      </c>
      <c r="E35" s="1"/>
      <c r="F35" s="1" t="s">
        <v>60</v>
      </c>
      <c r="G35" s="24">
        <v>31383556</v>
      </c>
      <c r="H35" s="27" t="s">
        <v>162</v>
      </c>
      <c r="I35" s="21">
        <v>1</v>
      </c>
      <c r="J35" s="21">
        <v>1</v>
      </c>
    </row>
    <row r="36" spans="1:10" ht="15">
      <c r="A36" s="3">
        <v>34</v>
      </c>
      <c r="B36" s="1" t="s">
        <v>49</v>
      </c>
      <c r="C36" s="2">
        <v>41301</v>
      </c>
      <c r="D36" s="1" t="s">
        <v>59</v>
      </c>
      <c r="E36" s="1"/>
      <c r="F36" s="1" t="s">
        <v>61</v>
      </c>
      <c r="G36" s="24">
        <v>16855604</v>
      </c>
      <c r="H36" s="27" t="s">
        <v>163</v>
      </c>
      <c r="I36" s="21">
        <v>2</v>
      </c>
      <c r="J36" s="21">
        <v>4</v>
      </c>
    </row>
    <row r="37" spans="1:10" ht="15">
      <c r="A37" s="3">
        <v>35</v>
      </c>
      <c r="B37" s="1" t="s">
        <v>9</v>
      </c>
      <c r="C37" s="2">
        <v>41301</v>
      </c>
      <c r="D37" s="1" t="s">
        <v>59</v>
      </c>
      <c r="E37" s="1"/>
      <c r="F37" s="1" t="s">
        <v>62</v>
      </c>
      <c r="G37" s="24">
        <v>16855035</v>
      </c>
      <c r="H37" s="27" t="s">
        <v>164</v>
      </c>
      <c r="I37" s="21">
        <v>1</v>
      </c>
      <c r="J37" s="21">
        <v>1</v>
      </c>
    </row>
    <row r="38" spans="1:10" ht="15" customHeight="1">
      <c r="A38" s="3">
        <v>36</v>
      </c>
      <c r="B38" s="1" t="s">
        <v>3</v>
      </c>
      <c r="C38" s="2">
        <v>46001</v>
      </c>
      <c r="D38" s="1" t="s">
        <v>63</v>
      </c>
      <c r="E38" s="1" t="s">
        <v>64</v>
      </c>
      <c r="F38" s="1" t="s">
        <v>165</v>
      </c>
      <c r="G38" s="24">
        <v>23783338</v>
      </c>
      <c r="H38" s="27" t="s">
        <v>166</v>
      </c>
      <c r="I38" s="21">
        <v>2</v>
      </c>
      <c r="J38" s="21">
        <v>4</v>
      </c>
    </row>
    <row r="39" spans="1:10" ht="15" customHeight="1">
      <c r="A39" s="3">
        <v>37</v>
      </c>
      <c r="B39" s="1" t="s">
        <v>3</v>
      </c>
      <c r="C39" s="2">
        <v>46014</v>
      </c>
      <c r="D39" s="1" t="s">
        <v>63</v>
      </c>
      <c r="E39" s="1" t="s">
        <v>65</v>
      </c>
      <c r="F39" s="1" t="s">
        <v>66</v>
      </c>
      <c r="G39" s="24">
        <v>23731397</v>
      </c>
      <c r="H39" s="27" t="s">
        <v>167</v>
      </c>
      <c r="I39" s="21">
        <v>1</v>
      </c>
      <c r="J39" s="21">
        <v>2</v>
      </c>
    </row>
    <row r="40" spans="1:10" ht="15" customHeight="1">
      <c r="A40" s="3">
        <v>38</v>
      </c>
      <c r="B40" s="1" t="s">
        <v>9</v>
      </c>
      <c r="C40" s="2">
        <v>46015</v>
      </c>
      <c r="D40" s="1" t="s">
        <v>63</v>
      </c>
      <c r="E40" s="1" t="s">
        <v>67</v>
      </c>
      <c r="F40" s="1" t="s">
        <v>168</v>
      </c>
      <c r="G40" s="24">
        <v>23718579</v>
      </c>
      <c r="H40" s="27" t="s">
        <v>169</v>
      </c>
      <c r="I40" s="21">
        <v>1</v>
      </c>
      <c r="J40" s="21">
        <v>1</v>
      </c>
    </row>
    <row r="41" spans="1:10" ht="15" customHeight="1">
      <c r="A41" s="3">
        <v>39</v>
      </c>
      <c r="B41" s="1" t="s">
        <v>9</v>
      </c>
      <c r="C41" s="2">
        <v>46331</v>
      </c>
      <c r="D41" s="1" t="s">
        <v>68</v>
      </c>
      <c r="E41" s="1" t="s">
        <v>12</v>
      </c>
      <c r="F41" s="1" t="s">
        <v>230</v>
      </c>
      <c r="G41" s="24">
        <v>23601710</v>
      </c>
      <c r="H41" s="27" t="s">
        <v>172</v>
      </c>
      <c r="I41" s="21">
        <v>1</v>
      </c>
      <c r="J41" s="21">
        <v>1</v>
      </c>
    </row>
    <row r="42" spans="1:10" ht="15" customHeight="1">
      <c r="A42" s="3">
        <v>40</v>
      </c>
      <c r="B42" s="1" t="s">
        <v>3</v>
      </c>
      <c r="C42" s="2">
        <v>46331</v>
      </c>
      <c r="D42" s="1" t="s">
        <v>69</v>
      </c>
      <c r="E42" s="1" t="s">
        <v>12</v>
      </c>
      <c r="F42" s="1" t="s">
        <v>170</v>
      </c>
      <c r="G42" s="24">
        <v>14906872</v>
      </c>
      <c r="H42" s="27" t="s">
        <v>171</v>
      </c>
      <c r="I42" s="21">
        <v>1</v>
      </c>
      <c r="J42" s="21">
        <v>2</v>
      </c>
    </row>
    <row r="43" spans="1:10" ht="15" customHeight="1">
      <c r="A43" s="3">
        <v>41</v>
      </c>
      <c r="B43" s="1" t="s">
        <v>3</v>
      </c>
      <c r="C43" s="2">
        <v>46604</v>
      </c>
      <c r="D43" s="1" t="s">
        <v>70</v>
      </c>
      <c r="E43" s="1" t="s">
        <v>71</v>
      </c>
      <c r="F43" s="1" t="s">
        <v>173</v>
      </c>
      <c r="G43" s="24">
        <v>12199206</v>
      </c>
      <c r="H43" s="27" t="s">
        <v>174</v>
      </c>
      <c r="I43" s="21">
        <v>1</v>
      </c>
      <c r="J43" s="21">
        <v>2</v>
      </c>
    </row>
    <row r="44" spans="1:10" ht="15" customHeight="1">
      <c r="A44" s="3">
        <v>42</v>
      </c>
      <c r="B44" s="1" t="s">
        <v>49</v>
      </c>
      <c r="C44" s="2">
        <v>46605</v>
      </c>
      <c r="D44" s="1" t="s">
        <v>70</v>
      </c>
      <c r="E44" s="1" t="s">
        <v>72</v>
      </c>
      <c r="F44" s="1" t="s">
        <v>176</v>
      </c>
      <c r="G44" s="24">
        <v>26891212</v>
      </c>
      <c r="H44" s="27" t="s">
        <v>175</v>
      </c>
      <c r="I44" s="21">
        <v>3</v>
      </c>
      <c r="J44" s="21">
        <v>6</v>
      </c>
    </row>
    <row r="45" spans="1:10" ht="15" customHeight="1">
      <c r="A45" s="3">
        <v>43</v>
      </c>
      <c r="B45" s="1" t="s">
        <v>3</v>
      </c>
      <c r="C45" s="2">
        <v>46812</v>
      </c>
      <c r="D45" s="1" t="s">
        <v>73</v>
      </c>
      <c r="E45" s="1"/>
      <c r="F45" s="1" t="s">
        <v>231</v>
      </c>
      <c r="G45" s="24">
        <v>12069981</v>
      </c>
      <c r="H45" s="27" t="s">
        <v>177</v>
      </c>
      <c r="I45" s="21">
        <v>1</v>
      </c>
      <c r="J45" s="21">
        <v>2</v>
      </c>
    </row>
    <row r="46" spans="1:10" ht="15" customHeight="1">
      <c r="A46" s="3">
        <v>44</v>
      </c>
      <c r="B46" s="1" t="s">
        <v>3</v>
      </c>
      <c r="C46" s="2">
        <v>46844</v>
      </c>
      <c r="D46" s="1" t="s">
        <v>74</v>
      </c>
      <c r="E46" s="1"/>
      <c r="F46" s="1" t="s">
        <v>232</v>
      </c>
      <c r="G46" s="24">
        <v>12111341</v>
      </c>
      <c r="H46" s="27" t="s">
        <v>178</v>
      </c>
      <c r="I46" s="21">
        <v>1</v>
      </c>
      <c r="J46" s="21">
        <v>2</v>
      </c>
    </row>
    <row r="47" spans="1:10" ht="15" customHeight="1">
      <c r="A47" s="3">
        <v>45</v>
      </c>
      <c r="B47" s="1" t="s">
        <v>3</v>
      </c>
      <c r="C47" s="2">
        <v>46861</v>
      </c>
      <c r="D47" s="1" t="s">
        <v>75</v>
      </c>
      <c r="E47" s="1" t="s">
        <v>76</v>
      </c>
      <c r="F47" s="1" t="s">
        <v>77</v>
      </c>
      <c r="G47" s="24">
        <v>12210692</v>
      </c>
      <c r="H47" s="27" t="s">
        <v>179</v>
      </c>
      <c r="I47" s="21">
        <v>1</v>
      </c>
      <c r="J47" s="21">
        <v>2</v>
      </c>
    </row>
    <row r="48" spans="1:10" ht="15" customHeight="1">
      <c r="A48" s="3">
        <v>46</v>
      </c>
      <c r="B48" s="1" t="s">
        <v>3</v>
      </c>
      <c r="C48" s="2">
        <v>50003</v>
      </c>
      <c r="D48" s="1" t="s">
        <v>78</v>
      </c>
      <c r="E48" s="1" t="s">
        <v>81</v>
      </c>
      <c r="F48" s="1" t="s">
        <v>82</v>
      </c>
      <c r="G48" s="24">
        <v>23911051</v>
      </c>
      <c r="H48" s="27" t="s">
        <v>180</v>
      </c>
      <c r="I48" s="21">
        <v>2</v>
      </c>
      <c r="J48" s="21">
        <v>4</v>
      </c>
    </row>
    <row r="49" spans="1:10" ht="15" customHeight="1">
      <c r="A49" s="3">
        <v>47</v>
      </c>
      <c r="B49" s="1" t="s">
        <v>3</v>
      </c>
      <c r="C49" s="2">
        <v>50003</v>
      </c>
      <c r="D49" s="1" t="s">
        <v>78</v>
      </c>
      <c r="E49" s="1" t="s">
        <v>81</v>
      </c>
      <c r="F49" s="1" t="s">
        <v>79</v>
      </c>
      <c r="G49" s="24">
        <v>23911417</v>
      </c>
      <c r="H49" s="27" t="s">
        <v>181</v>
      </c>
      <c r="I49" s="30">
        <v>2</v>
      </c>
      <c r="J49" s="30">
        <v>4</v>
      </c>
    </row>
    <row r="50" spans="1:10" ht="15" customHeight="1">
      <c r="A50" s="3">
        <v>48</v>
      </c>
      <c r="B50" s="1" t="s">
        <v>80</v>
      </c>
      <c r="C50" s="2">
        <v>50003</v>
      </c>
      <c r="D50" s="1" t="s">
        <v>78</v>
      </c>
      <c r="E50" s="1" t="s">
        <v>81</v>
      </c>
      <c r="F50" s="1" t="s">
        <v>79</v>
      </c>
      <c r="G50" s="24">
        <v>23911417</v>
      </c>
      <c r="H50" s="27" t="s">
        <v>181</v>
      </c>
      <c r="I50" s="21">
        <v>1</v>
      </c>
      <c r="J50" s="21">
        <v>30</v>
      </c>
    </row>
    <row r="51" spans="1:10" ht="15" customHeight="1">
      <c r="A51" s="3">
        <v>49</v>
      </c>
      <c r="B51" s="1" t="s">
        <v>3</v>
      </c>
      <c r="C51" s="2">
        <v>50302</v>
      </c>
      <c r="D51" s="1" t="s">
        <v>83</v>
      </c>
      <c r="E51" s="1"/>
      <c r="F51" s="1" t="s">
        <v>234</v>
      </c>
      <c r="G51" s="28"/>
      <c r="H51" s="27" t="s">
        <v>182</v>
      </c>
      <c r="I51" s="21">
        <v>1</v>
      </c>
      <c r="J51" s="21">
        <v>2</v>
      </c>
    </row>
    <row r="52" spans="1:10" ht="15" customHeight="1">
      <c r="A52" s="3">
        <v>50</v>
      </c>
      <c r="B52" s="1" t="s">
        <v>3</v>
      </c>
      <c r="C52" s="2">
        <v>50303</v>
      </c>
      <c r="D52" s="1" t="s">
        <v>84</v>
      </c>
      <c r="E52" s="1"/>
      <c r="F52" s="1" t="s">
        <v>233</v>
      </c>
      <c r="G52" s="28"/>
      <c r="H52" s="27" t="s">
        <v>183</v>
      </c>
      <c r="I52" s="21">
        <v>1</v>
      </c>
      <c r="J52" s="21">
        <v>2</v>
      </c>
    </row>
    <row r="53" spans="1:10" ht="15" customHeight="1">
      <c r="A53" s="3">
        <v>51</v>
      </c>
      <c r="B53" s="1" t="s">
        <v>3</v>
      </c>
      <c r="C53" s="2">
        <v>50601</v>
      </c>
      <c r="D53" s="1" t="s">
        <v>85</v>
      </c>
      <c r="E53" s="1" t="s">
        <v>12</v>
      </c>
      <c r="F53" s="1" t="s">
        <v>86</v>
      </c>
      <c r="G53" s="24">
        <v>17432138</v>
      </c>
      <c r="H53" s="27" t="s">
        <v>184</v>
      </c>
      <c r="I53" s="21">
        <v>1</v>
      </c>
      <c r="J53" s="21">
        <v>2</v>
      </c>
    </row>
    <row r="54" spans="1:10" ht="15" customHeight="1">
      <c r="A54" s="3">
        <v>52</v>
      </c>
      <c r="B54" s="1" t="s">
        <v>3</v>
      </c>
      <c r="C54" s="2">
        <v>51101</v>
      </c>
      <c r="D54" s="1" t="s">
        <v>235</v>
      </c>
      <c r="E54" s="1" t="s">
        <v>87</v>
      </c>
      <c r="F54" s="1" t="s">
        <v>188</v>
      </c>
      <c r="G54" s="24">
        <v>21572755</v>
      </c>
      <c r="H54" s="27" t="s">
        <v>185</v>
      </c>
      <c r="I54" s="21">
        <v>1</v>
      </c>
      <c r="J54" s="21">
        <v>2</v>
      </c>
    </row>
    <row r="55" spans="1:10" ht="15" customHeight="1">
      <c r="A55" s="3">
        <v>53</v>
      </c>
      <c r="B55" s="1" t="s">
        <v>49</v>
      </c>
      <c r="C55" s="2">
        <v>53002</v>
      </c>
      <c r="D55" s="1" t="s">
        <v>88</v>
      </c>
      <c r="E55" s="1" t="s">
        <v>89</v>
      </c>
      <c r="F55" s="1" t="s">
        <v>90</v>
      </c>
      <c r="G55" s="24">
        <v>7708921</v>
      </c>
      <c r="H55" s="27" t="s">
        <v>186</v>
      </c>
      <c r="I55" s="21">
        <v>2</v>
      </c>
      <c r="J55" s="21">
        <v>4</v>
      </c>
    </row>
    <row r="56" spans="1:10" ht="15" customHeight="1">
      <c r="A56" s="3">
        <v>54</v>
      </c>
      <c r="B56" s="1" t="s">
        <v>3</v>
      </c>
      <c r="C56" s="2">
        <v>53002</v>
      </c>
      <c r="D56" s="1" t="s">
        <v>91</v>
      </c>
      <c r="E56" s="1" t="s">
        <v>12</v>
      </c>
      <c r="F56" s="1" t="s">
        <v>92</v>
      </c>
      <c r="G56" s="24">
        <v>13151771</v>
      </c>
      <c r="H56" s="27" t="s">
        <v>187</v>
      </c>
      <c r="I56" s="21">
        <v>1</v>
      </c>
      <c r="J56" s="21">
        <v>2</v>
      </c>
    </row>
    <row r="57" spans="1:10" ht="15" customHeight="1">
      <c r="A57" s="3">
        <v>55</v>
      </c>
      <c r="B57" s="1" t="s">
        <v>49</v>
      </c>
      <c r="C57" s="2">
        <v>53009</v>
      </c>
      <c r="D57" s="1" t="s">
        <v>88</v>
      </c>
      <c r="E57" s="1" t="s">
        <v>93</v>
      </c>
      <c r="F57" s="24" t="s">
        <v>189</v>
      </c>
      <c r="G57" s="24">
        <v>7729758</v>
      </c>
      <c r="H57" s="27" t="s">
        <v>190</v>
      </c>
      <c r="I57" s="21">
        <v>3</v>
      </c>
      <c r="J57" s="21">
        <v>6</v>
      </c>
    </row>
    <row r="58" spans="1:10" ht="15" customHeight="1">
      <c r="A58" s="3">
        <v>56</v>
      </c>
      <c r="B58" s="1" t="s">
        <v>9</v>
      </c>
      <c r="C58" s="2">
        <v>53009</v>
      </c>
      <c r="D58" s="1" t="s">
        <v>88</v>
      </c>
      <c r="E58" s="1" t="s">
        <v>93</v>
      </c>
      <c r="F58" s="24" t="s">
        <v>189</v>
      </c>
      <c r="G58" s="24">
        <v>7729758</v>
      </c>
      <c r="H58" s="27" t="s">
        <v>190</v>
      </c>
      <c r="I58" s="21">
        <v>1</v>
      </c>
      <c r="J58" s="21">
        <v>1</v>
      </c>
    </row>
    <row r="59" spans="1:10" ht="15" customHeight="1">
      <c r="A59" s="3">
        <v>57</v>
      </c>
      <c r="B59" s="1" t="s">
        <v>9</v>
      </c>
      <c r="C59" s="2">
        <v>53501</v>
      </c>
      <c r="D59" s="1" t="s">
        <v>94</v>
      </c>
      <c r="E59" s="1" t="s">
        <v>96</v>
      </c>
      <c r="F59" s="1" t="s">
        <v>193</v>
      </c>
      <c r="G59" s="28"/>
      <c r="H59" s="29" t="s">
        <v>191</v>
      </c>
      <c r="I59" s="21">
        <v>1</v>
      </c>
      <c r="J59" s="21">
        <v>1</v>
      </c>
    </row>
    <row r="60" spans="1:10" ht="15" customHeight="1">
      <c r="A60" s="3">
        <v>58</v>
      </c>
      <c r="B60" s="1" t="s">
        <v>3</v>
      </c>
      <c r="C60" s="2">
        <v>53501</v>
      </c>
      <c r="D60" s="1" t="s">
        <v>94</v>
      </c>
      <c r="E60" s="1" t="s">
        <v>12</v>
      </c>
      <c r="F60" s="1" t="s">
        <v>95</v>
      </c>
      <c r="G60" s="24">
        <v>7750404</v>
      </c>
      <c r="H60" s="27" t="s">
        <v>192</v>
      </c>
      <c r="I60" s="21">
        <v>1</v>
      </c>
      <c r="J60" s="21">
        <v>2</v>
      </c>
    </row>
    <row r="61" spans="1:10" ht="15" customHeight="1">
      <c r="A61" s="3">
        <v>59</v>
      </c>
      <c r="B61" s="1" t="s">
        <v>3</v>
      </c>
      <c r="C61" s="2">
        <v>53807</v>
      </c>
      <c r="D61" s="1" t="s">
        <v>97</v>
      </c>
      <c r="E61" s="1"/>
      <c r="F61" s="1" t="s">
        <v>199</v>
      </c>
      <c r="G61" s="24">
        <v>5299977</v>
      </c>
      <c r="H61" s="27" t="s">
        <v>194</v>
      </c>
      <c r="I61" s="21">
        <v>1</v>
      </c>
      <c r="J61" s="21">
        <v>2</v>
      </c>
    </row>
    <row r="62" spans="1:10" ht="15" customHeight="1">
      <c r="A62" s="3">
        <v>60</v>
      </c>
      <c r="B62" s="1" t="s">
        <v>3</v>
      </c>
      <c r="C62" s="2">
        <v>53821</v>
      </c>
      <c r="D62" s="1" t="s">
        <v>98</v>
      </c>
      <c r="E62" s="1"/>
      <c r="F62" s="1" t="s">
        <v>200</v>
      </c>
      <c r="G62" s="24">
        <v>5265959</v>
      </c>
      <c r="H62" s="27" t="s">
        <v>195</v>
      </c>
      <c r="I62" s="21">
        <v>1</v>
      </c>
      <c r="J62" s="21">
        <v>2</v>
      </c>
    </row>
    <row r="63" spans="1:10" ht="15" customHeight="1">
      <c r="A63" s="3">
        <v>61</v>
      </c>
      <c r="B63" s="1" t="s">
        <v>3</v>
      </c>
      <c r="C63" s="2">
        <v>53843</v>
      </c>
      <c r="D63" s="1" t="s">
        <v>99</v>
      </c>
      <c r="E63" s="1"/>
      <c r="F63" s="1" t="s">
        <v>201</v>
      </c>
      <c r="G63" s="24">
        <v>5336996</v>
      </c>
      <c r="H63" s="27" t="s">
        <v>196</v>
      </c>
      <c r="I63" s="21">
        <v>1</v>
      </c>
      <c r="J63" s="21">
        <v>2</v>
      </c>
    </row>
    <row r="64" spans="1:10" ht="15" customHeight="1">
      <c r="A64" s="3">
        <v>62</v>
      </c>
      <c r="B64" s="1" t="s">
        <v>3</v>
      </c>
      <c r="C64" s="2">
        <v>53901</v>
      </c>
      <c r="D64" s="1" t="s">
        <v>100</v>
      </c>
      <c r="E64" s="1"/>
      <c r="F64" s="1" t="s">
        <v>202</v>
      </c>
      <c r="G64" s="24">
        <v>5326401</v>
      </c>
      <c r="H64" s="27" t="s">
        <v>197</v>
      </c>
      <c r="I64" s="21">
        <v>1</v>
      </c>
      <c r="J64" s="21">
        <v>2</v>
      </c>
    </row>
    <row r="65" spans="1:10" ht="15" customHeight="1">
      <c r="A65" s="3">
        <v>63</v>
      </c>
      <c r="B65" s="1" t="s">
        <v>3</v>
      </c>
      <c r="C65" s="2">
        <v>54351</v>
      </c>
      <c r="D65" s="1" t="s">
        <v>101</v>
      </c>
      <c r="E65" s="1"/>
      <c r="F65" s="1" t="s">
        <v>203</v>
      </c>
      <c r="G65" s="24">
        <v>2342499</v>
      </c>
      <c r="H65" s="27" t="s">
        <v>198</v>
      </c>
      <c r="I65" s="21">
        <v>1</v>
      </c>
      <c r="J65" s="21">
        <v>2</v>
      </c>
    </row>
    <row r="66" spans="1:10" ht="15" customHeight="1">
      <c r="A66" s="3">
        <v>64</v>
      </c>
      <c r="B66" s="1" t="s">
        <v>3</v>
      </c>
      <c r="C66" s="2">
        <v>54401</v>
      </c>
      <c r="D66" s="1" t="s">
        <v>103</v>
      </c>
      <c r="E66" s="1"/>
      <c r="F66" s="1" t="s">
        <v>204</v>
      </c>
      <c r="G66" s="24">
        <v>23112956</v>
      </c>
      <c r="H66" s="27" t="s">
        <v>205</v>
      </c>
      <c r="I66" s="21">
        <v>1</v>
      </c>
      <c r="J66" s="21">
        <v>2</v>
      </c>
    </row>
    <row r="67" spans="1:10" ht="15" customHeight="1">
      <c r="A67" s="3">
        <v>65</v>
      </c>
      <c r="B67" s="1" t="s">
        <v>3</v>
      </c>
      <c r="C67" s="24">
        <v>54472</v>
      </c>
      <c r="D67" s="1" t="s">
        <v>102</v>
      </c>
      <c r="E67" s="1"/>
      <c r="F67" s="1" t="s">
        <v>207</v>
      </c>
      <c r="G67" s="24">
        <v>20351755</v>
      </c>
      <c r="H67" s="27" t="s">
        <v>206</v>
      </c>
      <c r="I67" s="21">
        <v>1</v>
      </c>
      <c r="J67" s="21">
        <v>2</v>
      </c>
    </row>
    <row r="68" spans="1:10" ht="15" customHeight="1">
      <c r="A68" s="3">
        <v>66</v>
      </c>
      <c r="B68" s="1" t="s">
        <v>9</v>
      </c>
      <c r="C68" s="2">
        <v>55203</v>
      </c>
      <c r="D68" s="1" t="s">
        <v>106</v>
      </c>
      <c r="E68" s="1"/>
      <c r="F68" s="1" t="s">
        <v>208</v>
      </c>
      <c r="G68" s="24">
        <v>7252170</v>
      </c>
      <c r="H68" s="27" t="s">
        <v>209</v>
      </c>
      <c r="I68" s="21">
        <v>1</v>
      </c>
      <c r="J68" s="21">
        <v>1</v>
      </c>
    </row>
    <row r="69" spans="1:10" ht="15" customHeight="1">
      <c r="A69" s="3">
        <v>67</v>
      </c>
      <c r="B69" s="1" t="s">
        <v>3</v>
      </c>
      <c r="C69" s="2">
        <v>55203</v>
      </c>
      <c r="D69" s="1" t="s">
        <v>104</v>
      </c>
      <c r="E69" s="1" t="s">
        <v>105</v>
      </c>
      <c r="F69" s="1" t="s">
        <v>211</v>
      </c>
      <c r="G69" s="24">
        <v>25460081</v>
      </c>
      <c r="H69" s="27" t="s">
        <v>210</v>
      </c>
      <c r="I69" s="21">
        <v>1</v>
      </c>
      <c r="J69" s="21">
        <v>2</v>
      </c>
    </row>
    <row r="70" spans="1:10" ht="15" customHeight="1">
      <c r="A70" s="3">
        <v>68</v>
      </c>
      <c r="B70" s="1" t="s">
        <v>3</v>
      </c>
      <c r="C70" s="2">
        <v>56163</v>
      </c>
      <c r="D70" s="1" t="s">
        <v>107</v>
      </c>
      <c r="E70" s="1"/>
      <c r="F70" s="1" t="s">
        <v>215</v>
      </c>
      <c r="G70" s="24">
        <v>18033822</v>
      </c>
      <c r="H70" s="27" t="s">
        <v>212</v>
      </c>
      <c r="I70" s="21">
        <v>1</v>
      </c>
      <c r="J70" s="21">
        <v>2</v>
      </c>
    </row>
    <row r="71" spans="1:10" ht="15" customHeight="1">
      <c r="A71" s="3">
        <v>69</v>
      </c>
      <c r="B71" s="1" t="s">
        <v>9</v>
      </c>
      <c r="C71" s="2">
        <v>56169</v>
      </c>
      <c r="D71" s="1" t="s">
        <v>108</v>
      </c>
      <c r="E71" s="1" t="s">
        <v>109</v>
      </c>
      <c r="F71" s="1" t="s">
        <v>217</v>
      </c>
      <c r="G71" s="24">
        <v>5605709</v>
      </c>
      <c r="H71" s="27" t="s">
        <v>213</v>
      </c>
      <c r="I71" s="21">
        <v>1</v>
      </c>
      <c r="J71" s="21">
        <v>1</v>
      </c>
    </row>
    <row r="72" spans="1:10" ht="15" customHeight="1">
      <c r="A72" s="3">
        <v>70</v>
      </c>
      <c r="B72" s="1" t="s">
        <v>3</v>
      </c>
      <c r="C72" s="2">
        <v>56401</v>
      </c>
      <c r="D72" s="1" t="s">
        <v>110</v>
      </c>
      <c r="E72" s="1" t="s">
        <v>111</v>
      </c>
      <c r="F72" s="1" t="s">
        <v>216</v>
      </c>
      <c r="G72" s="28"/>
      <c r="H72" s="27" t="s">
        <v>214</v>
      </c>
      <c r="I72" s="21">
        <v>1</v>
      </c>
      <c r="J72" s="21">
        <v>2</v>
      </c>
    </row>
    <row r="73" spans="1:10" ht="15" customHeight="1">
      <c r="A73" s="3">
        <v>71</v>
      </c>
      <c r="B73" s="1" t="s">
        <v>3</v>
      </c>
      <c r="C73" s="2">
        <v>56401</v>
      </c>
      <c r="D73" s="1" t="s">
        <v>112</v>
      </c>
      <c r="E73" s="1" t="s">
        <v>12</v>
      </c>
      <c r="F73" s="1" t="s">
        <v>113</v>
      </c>
      <c r="G73" s="24">
        <v>27479099</v>
      </c>
      <c r="H73" s="27" t="s">
        <v>218</v>
      </c>
      <c r="I73" s="21">
        <v>1</v>
      </c>
      <c r="J73" s="21">
        <v>2</v>
      </c>
    </row>
    <row r="74" spans="1:10" ht="15" customHeight="1">
      <c r="A74" s="3">
        <v>72</v>
      </c>
      <c r="B74" s="1" t="s">
        <v>3</v>
      </c>
      <c r="C74" s="2">
        <v>56601</v>
      </c>
      <c r="D74" s="1" t="s">
        <v>114</v>
      </c>
      <c r="E74" s="1" t="s">
        <v>12</v>
      </c>
      <c r="F74" s="1" t="s">
        <v>115</v>
      </c>
      <c r="G74" s="24">
        <v>5718074</v>
      </c>
      <c r="H74" s="27" t="s">
        <v>219</v>
      </c>
      <c r="I74" s="21">
        <v>1</v>
      </c>
      <c r="J74" s="21">
        <v>2</v>
      </c>
    </row>
    <row r="75" spans="1:10" ht="15" customHeight="1">
      <c r="A75" s="3">
        <v>73</v>
      </c>
      <c r="B75" s="1" t="s">
        <v>3</v>
      </c>
      <c r="C75" s="2">
        <v>56601</v>
      </c>
      <c r="D75" s="1" t="s">
        <v>114</v>
      </c>
      <c r="E75" s="1" t="s">
        <v>12</v>
      </c>
      <c r="F75" s="1" t="s">
        <v>115</v>
      </c>
      <c r="G75" s="24">
        <v>5718074</v>
      </c>
      <c r="H75" s="27" t="s">
        <v>219</v>
      </c>
      <c r="I75" s="21">
        <v>1</v>
      </c>
      <c r="J75" s="21">
        <v>2</v>
      </c>
    </row>
    <row r="76" spans="1:10" ht="15" customHeight="1">
      <c r="A76" s="3">
        <v>74</v>
      </c>
      <c r="B76" s="1" t="s">
        <v>3</v>
      </c>
      <c r="C76" s="2">
        <v>40003</v>
      </c>
      <c r="D76" s="1" t="s">
        <v>47</v>
      </c>
      <c r="E76" s="1" t="s">
        <v>50</v>
      </c>
      <c r="F76" s="1" t="s">
        <v>48</v>
      </c>
      <c r="G76" s="24">
        <v>17907713</v>
      </c>
      <c r="H76" s="27" t="s">
        <v>153</v>
      </c>
      <c r="I76" s="21">
        <v>1</v>
      </c>
      <c r="J76" s="21">
        <v>2</v>
      </c>
    </row>
    <row r="77" ht="15">
      <c r="I77" s="4">
        <f>SUM(I3:I76)</f>
        <v>87</v>
      </c>
    </row>
  </sheetData>
  <autoFilter ref="A2:J77"/>
  <printOptions/>
  <pageMargins left="0.81" right="0.25" top="0.7480314960629921" bottom="0.7480314960629921" header="0.31496062992125984" footer="0.31496062992125984"/>
  <pageSetup fitToHeight="1" fitToWidth="1" horizontalDpi="600" verticalDpi="600" orientation="portrait" paperSize="8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 topLeftCell="A1">
      <selection activeCell="B6" sqref="B6"/>
    </sheetView>
  </sheetViews>
  <sheetFormatPr defaultColWidth="9.140625" defaultRowHeight="15"/>
  <cols>
    <col min="1" max="1" width="23.57421875" style="0" customWidth="1"/>
  </cols>
  <sheetData>
    <row r="1" spans="1:3" ht="25.5">
      <c r="A1" s="11" t="s">
        <v>119</v>
      </c>
      <c r="B1" s="12" t="s">
        <v>117</v>
      </c>
      <c r="C1" s="13" t="s">
        <v>118</v>
      </c>
    </row>
    <row r="2" spans="1:3" ht="15">
      <c r="A2" s="14" t="s">
        <v>80</v>
      </c>
      <c r="B2" s="10">
        <f>SUMIF(Seznam_pripojek!B$3:B$75,A2,Seznam_pripojek!I$3:I$75)</f>
        <v>1</v>
      </c>
      <c r="C2" s="15">
        <f>SUMIF(Seznam_pripojek!B$3:B$75,A2,Seznam_pripojek!J$3:J$75)</f>
        <v>30</v>
      </c>
    </row>
    <row r="3" spans="1:3" ht="15">
      <c r="A3" s="14" t="s">
        <v>3</v>
      </c>
      <c r="B3" s="10">
        <f>SUMIF(Seznam_pripojek!B$3:B$75,A3,Seznam_pripojek!I$3:I$75)</f>
        <v>58</v>
      </c>
      <c r="C3" s="15">
        <f>SUMIF(Seznam_pripojek!B$3:B$75,A3,Seznam_pripojek!J$3:J$75)</f>
        <v>116</v>
      </c>
    </row>
    <row r="4" spans="1:3" ht="15">
      <c r="A4" s="14" t="s">
        <v>49</v>
      </c>
      <c r="B4" s="10">
        <f>SUMIF(Seznam_pripojek!B$3:B$75,A4,Seznam_pripojek!I$3:I$75)</f>
        <v>12</v>
      </c>
      <c r="C4" s="15">
        <f>SUMIF(Seznam_pripojek!B$3:B$75,A4,Seznam_pripojek!J$3:J$75)</f>
        <v>24</v>
      </c>
    </row>
    <row r="5" spans="1:3" ht="15.75" thickBot="1">
      <c r="A5" s="16" t="s">
        <v>9</v>
      </c>
      <c r="B5" s="17">
        <f>SUMIF(Seznam_pripojek!B$3:B$75,A5,Seznam_pripojek!I$3:I$75)</f>
        <v>15</v>
      </c>
      <c r="C5" s="18">
        <f>SUMIF(Seznam_pripojek!B$3:B$75,A5,Seznam_pripojek!J$3:J$75)</f>
        <v>15</v>
      </c>
    </row>
    <row r="6" spans="1:3" ht="15">
      <c r="A6" s="19" t="s">
        <v>120</v>
      </c>
      <c r="B6" s="23">
        <f>SUM(B2:B5)</f>
        <v>86</v>
      </c>
      <c r="C6">
        <f>SUM(C2:C5)</f>
        <v>185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Staněk</dc:creator>
  <cp:keywords/>
  <dc:description/>
  <cp:lastModifiedBy>Ing. Pavel Staněk</cp:lastModifiedBy>
  <cp:lastPrinted>2023-07-11T08:53:26Z</cp:lastPrinted>
  <dcterms:created xsi:type="dcterms:W3CDTF">2017-05-04T05:44:26Z</dcterms:created>
  <dcterms:modified xsi:type="dcterms:W3CDTF">2023-07-12T07:19:22Z</dcterms:modified>
  <cp:category/>
  <cp:version/>
  <cp:contentType/>
  <cp:contentStatus/>
</cp:coreProperties>
</file>