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4\513 277 NNN VD Mostiště - modernizace automatického monitoringu TBD VZMR Rid\Výzva_VZMR\"/>
    </mc:Choice>
  </mc:AlternateContent>
  <xr:revisionPtr revIDLastSave="0" documentId="13_ncr:1_{784A8AC4-62A8-4F11-9B0A-2ED1FEB3DD58}" xr6:coauthVersionLast="36" xr6:coauthVersionMax="36" xr10:uidLastSave="{00000000-0000-0000-0000-000000000000}"/>
  <bookViews>
    <workbookView xWindow="0" yWindow="0" windowWidth="28800" windowHeight="12885" xr2:uid="{00000000-000D-0000-FFFF-FFFF00000000}"/>
  </bookViews>
  <sheets>
    <sheet name="VD_Mostiště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11" i="1" l="1"/>
  <c r="F20" i="1"/>
  <c r="F19" i="1" l="1"/>
  <c r="D16" i="1"/>
  <c r="D17" i="1"/>
  <c r="F17" i="1" l="1"/>
  <c r="F18" i="1"/>
  <c r="F22" i="1"/>
  <c r="D21" i="1"/>
  <c r="F21" i="1" s="1"/>
  <c r="F16" i="1"/>
  <c r="F15" i="1"/>
  <c r="F14" i="1"/>
  <c r="F13" i="1"/>
  <c r="F12" i="1"/>
  <c r="F8" i="1"/>
  <c r="F10" i="1"/>
  <c r="F9" i="1"/>
  <c r="F23" i="1" l="1"/>
</calcChain>
</file>

<file path=xl/sharedStrings.xml><?xml version="1.0" encoding="utf-8"?>
<sst xmlns="http://schemas.openxmlformats.org/spreadsheetml/2006/main" count="42" uniqueCount="29">
  <si>
    <t>Jednotka</t>
  </si>
  <si>
    <t>Počet</t>
  </si>
  <si>
    <t>Položka</t>
  </si>
  <si>
    <t>Jedn. cena</t>
  </si>
  <si>
    <t>Cena celkem</t>
  </si>
  <si>
    <t>ks</t>
  </si>
  <si>
    <t>Úprava měrných přepadů</t>
  </si>
  <si>
    <t>m</t>
  </si>
  <si>
    <t>Dokumentace skutečného provedení modernizace</t>
  </si>
  <si>
    <t>Vyhodnocovací jednotky ultrazvukového měření</t>
  </si>
  <si>
    <t>Metalická kabeláž (napájení a RS485) mezi jednotkami ultrazvukového měření a dataloggerem</t>
  </si>
  <si>
    <t>Aktualizace připojení měrných míst aut. monitoringu TBD do datového skladu (SCADA) na VHD PM s.p.</t>
  </si>
  <si>
    <t>Metalická kabeláž (napájení a RS485) mezi multiplexry a dataloggerem</t>
  </si>
  <si>
    <t xml:space="preserve">Strunové snímače </t>
  </si>
  <si>
    <t xml:space="preserve">Multiplexery </t>
  </si>
  <si>
    <t xml:space="preserve">Ultrazvukové snímače </t>
  </si>
  <si>
    <t xml:space="preserve">Optický kabel  </t>
  </si>
  <si>
    <t>Celkem</t>
  </si>
  <si>
    <t>Převodník optika metalika ve skříňce spolu s napájením pojítka</t>
  </si>
  <si>
    <t>Doplnění rozvaděče o řízení osvětlení v injekční chodbě</t>
  </si>
  <si>
    <t>sada</t>
  </si>
  <si>
    <t>SQL-server, istalace, zprovoznění</t>
  </si>
  <si>
    <t>wifi - pojítka</t>
  </si>
  <si>
    <t>Rozvaděč ř. systému s Dataloggrem a zobrazovací jednotkou, napájecím zdrojem, průmyslový ETh switch 8 portů + optický port, svorkovnice</t>
  </si>
  <si>
    <t>Veškeré  uedené ceny jsou bez DPH.</t>
  </si>
  <si>
    <t>Prověření funkce původních strunových snímačů spojená s jejich kalibrací</t>
  </si>
  <si>
    <t>VD Mostiště – modernizace automatického monitoringu TBD</t>
  </si>
  <si>
    <t>Příloha č. 3 výzvy k podání nabídky</t>
  </si>
  <si>
    <t>Ceny za položky jsou uvedeny vč. montáže /instalace/ a následného zprovoznění.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</si>
</sst>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1" fontId="0" fillId="0" borderId="1" xfId="0" applyNumberFormat="1" applyBorder="1"/>
    <xf numFmtId="164" fontId="0" fillId="0" borderId="1" xfId="0" applyNumberFormat="1" applyBorder="1"/>
    <xf numFmtId="164" fontId="0" fillId="0" borderId="8" xfId="0" applyNumberFormat="1" applyBorder="1"/>
    <xf numFmtId="0" fontId="2" fillId="0" borderId="0" xfId="0" applyFont="1"/>
    <xf numFmtId="0" fontId="0" fillId="2" borderId="5" xfId="0" applyFill="1" applyBorder="1"/>
    <xf numFmtId="0" fontId="0" fillId="2" borderId="6" xfId="0" applyFill="1" applyBorder="1"/>
    <xf numFmtId="164" fontId="1" fillId="2" borderId="4" xfId="0" applyNumberFormat="1" applyFont="1" applyFill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9" xfId="0" applyBorder="1"/>
    <xf numFmtId="0" fontId="0" fillId="0" borderId="10" xfId="0" applyBorder="1" applyAlignment="1">
      <alignment wrapText="1"/>
    </xf>
    <xf numFmtId="0" fontId="0" fillId="0" borderId="12" xfId="0" applyBorder="1"/>
    <xf numFmtId="0" fontId="0" fillId="0" borderId="13" xfId="0" applyBorder="1" applyAlignment="1">
      <alignment horizontal="right"/>
    </xf>
    <xf numFmtId="1" fontId="0" fillId="0" borderId="13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0" borderId="1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topLeftCell="A5" workbookViewId="0">
      <selection activeCell="F16" sqref="F16"/>
    </sheetView>
  </sheetViews>
  <sheetFormatPr defaultRowHeight="15" x14ac:dyDescent="0.25"/>
  <cols>
    <col min="1" max="1" width="4.7109375" style="11" customWidth="1"/>
    <col min="2" max="2" width="50.7109375" customWidth="1"/>
    <col min="5" max="5" width="11.7109375" customWidth="1"/>
    <col min="6" max="6" width="12.28515625" bestFit="1" customWidth="1"/>
  </cols>
  <sheetData>
    <row r="1" spans="1:6" x14ac:dyDescent="0.25">
      <c r="F1" s="10" t="s">
        <v>27</v>
      </c>
    </row>
    <row r="2" spans="1:6" x14ac:dyDescent="0.25">
      <c r="F2" s="10"/>
    </row>
    <row r="3" spans="1:6" ht="18.75" x14ac:dyDescent="0.3">
      <c r="B3" s="6" t="s">
        <v>26</v>
      </c>
    </row>
    <row r="5" spans="1:6" ht="15.75" thickBot="1" x14ac:dyDescent="0.3"/>
    <row r="6" spans="1:6" ht="15.75" thickBot="1" x14ac:dyDescent="0.3">
      <c r="A6" s="20"/>
      <c r="B6" s="8" t="s">
        <v>2</v>
      </c>
      <c r="C6" s="21" t="s">
        <v>0</v>
      </c>
      <c r="D6" s="21" t="s">
        <v>1</v>
      </c>
      <c r="E6" s="21" t="s">
        <v>3</v>
      </c>
      <c r="F6" s="22" t="s">
        <v>4</v>
      </c>
    </row>
    <row r="7" spans="1:6" ht="30" x14ac:dyDescent="0.25">
      <c r="A7" s="23">
        <v>1</v>
      </c>
      <c r="B7" s="12" t="s">
        <v>25</v>
      </c>
      <c r="C7" s="2" t="s">
        <v>5</v>
      </c>
      <c r="D7" s="3">
        <v>50</v>
      </c>
      <c r="E7" s="4"/>
      <c r="F7" s="5">
        <f t="shared" ref="F7" si="0">+D7*E7</f>
        <v>0</v>
      </c>
    </row>
    <row r="8" spans="1:6" ht="18" customHeight="1" x14ac:dyDescent="0.25">
      <c r="A8" s="24">
        <v>2</v>
      </c>
      <c r="B8" s="13" t="s">
        <v>13</v>
      </c>
      <c r="C8" s="2" t="s">
        <v>5</v>
      </c>
      <c r="D8" s="3">
        <v>5</v>
      </c>
      <c r="E8" s="4"/>
      <c r="F8" s="5">
        <f t="shared" ref="F8:F22" si="1">+D8*E8</f>
        <v>0</v>
      </c>
    </row>
    <row r="9" spans="1:6" ht="18" customHeight="1" x14ac:dyDescent="0.25">
      <c r="A9" s="24">
        <v>3</v>
      </c>
      <c r="B9" s="13" t="s">
        <v>14</v>
      </c>
      <c r="C9" s="2" t="s">
        <v>5</v>
      </c>
      <c r="D9" s="3">
        <v>8</v>
      </c>
      <c r="E9" s="4"/>
      <c r="F9" s="5">
        <f t="shared" si="1"/>
        <v>0</v>
      </c>
    </row>
    <row r="10" spans="1:6" ht="45" x14ac:dyDescent="0.25">
      <c r="A10" s="24">
        <v>4</v>
      </c>
      <c r="B10" s="12" t="s">
        <v>23</v>
      </c>
      <c r="C10" s="2" t="s">
        <v>5</v>
      </c>
      <c r="D10" s="3">
        <v>1</v>
      </c>
      <c r="E10" s="4"/>
      <c r="F10" s="5">
        <f t="shared" si="1"/>
        <v>0</v>
      </c>
    </row>
    <row r="11" spans="1:6" ht="18" customHeight="1" x14ac:dyDescent="0.25">
      <c r="A11" s="24">
        <v>5</v>
      </c>
      <c r="B11" s="13" t="s">
        <v>19</v>
      </c>
      <c r="C11" s="2" t="s">
        <v>20</v>
      </c>
      <c r="D11" s="1">
        <v>1</v>
      </c>
      <c r="E11" s="4"/>
      <c r="F11" s="5">
        <f t="shared" si="1"/>
        <v>0</v>
      </c>
    </row>
    <row r="12" spans="1:6" ht="18" customHeight="1" x14ac:dyDescent="0.25">
      <c r="A12" s="24">
        <v>6</v>
      </c>
      <c r="B12" s="13" t="s">
        <v>6</v>
      </c>
      <c r="C12" s="2" t="s">
        <v>5</v>
      </c>
      <c r="D12" s="3">
        <v>4</v>
      </c>
      <c r="E12" s="4"/>
      <c r="F12" s="5">
        <f t="shared" si="1"/>
        <v>0</v>
      </c>
    </row>
    <row r="13" spans="1:6" ht="18" customHeight="1" x14ac:dyDescent="0.25">
      <c r="A13" s="24">
        <v>7</v>
      </c>
      <c r="B13" s="13" t="s">
        <v>15</v>
      </c>
      <c r="C13" s="2" t="s">
        <v>5</v>
      </c>
      <c r="D13" s="3">
        <v>4</v>
      </c>
      <c r="E13" s="4"/>
      <c r="F13" s="5">
        <f t="shared" si="1"/>
        <v>0</v>
      </c>
    </row>
    <row r="14" spans="1:6" ht="18" customHeight="1" x14ac:dyDescent="0.25">
      <c r="A14" s="24">
        <v>8</v>
      </c>
      <c r="B14" s="13" t="s">
        <v>9</v>
      </c>
      <c r="C14" s="2" t="s">
        <v>5</v>
      </c>
      <c r="D14" s="3">
        <v>2</v>
      </c>
      <c r="E14" s="4"/>
      <c r="F14" s="5">
        <f t="shared" si="1"/>
        <v>0</v>
      </c>
    </row>
    <row r="15" spans="1:6" ht="18" customHeight="1" x14ac:dyDescent="0.25">
      <c r="A15" s="24">
        <v>9</v>
      </c>
      <c r="B15" s="13" t="s">
        <v>16</v>
      </c>
      <c r="C15" s="2" t="s">
        <v>7</v>
      </c>
      <c r="D15" s="3">
        <v>65</v>
      </c>
      <c r="E15" s="4"/>
      <c r="F15" s="5">
        <f t="shared" si="1"/>
        <v>0</v>
      </c>
    </row>
    <row r="16" spans="1:6" ht="30" x14ac:dyDescent="0.25">
      <c r="A16" s="24">
        <v>10</v>
      </c>
      <c r="B16" s="12" t="s">
        <v>12</v>
      </c>
      <c r="C16" s="2" t="s">
        <v>7</v>
      </c>
      <c r="D16" s="3">
        <f>170+30</f>
        <v>200</v>
      </c>
      <c r="E16" s="4"/>
      <c r="F16" s="5">
        <f t="shared" si="1"/>
        <v>0</v>
      </c>
    </row>
    <row r="17" spans="1:6" ht="31.5" customHeight="1" x14ac:dyDescent="0.25">
      <c r="A17" s="24">
        <v>11</v>
      </c>
      <c r="B17" s="12" t="s">
        <v>10</v>
      </c>
      <c r="C17" s="2" t="s">
        <v>7</v>
      </c>
      <c r="D17" s="3">
        <f>60+15</f>
        <v>75</v>
      </c>
      <c r="E17" s="4"/>
      <c r="F17" s="5">
        <f t="shared" si="1"/>
        <v>0</v>
      </c>
    </row>
    <row r="18" spans="1:6" ht="18" customHeight="1" x14ac:dyDescent="0.25">
      <c r="A18" s="24">
        <v>12</v>
      </c>
      <c r="B18" s="13" t="s">
        <v>21</v>
      </c>
      <c r="C18" s="2" t="s">
        <v>5</v>
      </c>
      <c r="D18" s="3">
        <v>1</v>
      </c>
      <c r="E18" s="4"/>
      <c r="F18" s="5">
        <f t="shared" si="1"/>
        <v>0</v>
      </c>
    </row>
    <row r="19" spans="1:6" ht="18" customHeight="1" x14ac:dyDescent="0.25">
      <c r="A19" s="24">
        <v>13</v>
      </c>
      <c r="B19" s="14" t="s">
        <v>22</v>
      </c>
      <c r="C19" s="2" t="s">
        <v>5</v>
      </c>
      <c r="D19" s="3">
        <v>2</v>
      </c>
      <c r="E19" s="4"/>
      <c r="F19" s="5">
        <f t="shared" si="1"/>
        <v>0</v>
      </c>
    </row>
    <row r="20" spans="1:6" ht="30" x14ac:dyDescent="0.25">
      <c r="A20" s="24">
        <v>14</v>
      </c>
      <c r="B20" s="14" t="s">
        <v>18</v>
      </c>
      <c r="C20" s="2" t="s">
        <v>5</v>
      </c>
      <c r="D20" s="3">
        <v>1</v>
      </c>
      <c r="E20" s="4"/>
      <c r="F20" s="5">
        <f t="shared" si="1"/>
        <v>0</v>
      </c>
    </row>
    <row r="21" spans="1:6" ht="31.5" customHeight="1" x14ac:dyDescent="0.25">
      <c r="A21" s="24">
        <v>15</v>
      </c>
      <c r="B21" s="12" t="s">
        <v>11</v>
      </c>
      <c r="C21" s="2" t="s">
        <v>5</v>
      </c>
      <c r="D21" s="3">
        <f>45*2+6*2+4</f>
        <v>106</v>
      </c>
      <c r="E21" s="4"/>
      <c r="F21" s="5">
        <f t="shared" si="1"/>
        <v>0</v>
      </c>
    </row>
    <row r="22" spans="1:6" ht="18" customHeight="1" thickBot="1" x14ac:dyDescent="0.3">
      <c r="A22" s="25">
        <v>16</v>
      </c>
      <c r="B22" s="15" t="s">
        <v>8</v>
      </c>
      <c r="C22" s="16" t="s">
        <v>5</v>
      </c>
      <c r="D22" s="17">
        <v>1</v>
      </c>
      <c r="E22" s="18"/>
      <c r="F22" s="19">
        <f t="shared" si="1"/>
        <v>0</v>
      </c>
    </row>
    <row r="23" spans="1:6" ht="24" customHeight="1" thickBot="1" x14ac:dyDescent="0.3">
      <c r="A23" s="20"/>
      <c r="B23" s="7" t="s">
        <v>17</v>
      </c>
      <c r="C23" s="7"/>
      <c r="D23" s="7"/>
      <c r="E23" s="8"/>
      <c r="F23" s="9">
        <f>+SUM(F7:F22)</f>
        <v>0</v>
      </c>
    </row>
    <row r="25" spans="1:6" x14ac:dyDescent="0.25">
      <c r="B25" t="s">
        <v>28</v>
      </c>
    </row>
    <row r="26" spans="1:6" x14ac:dyDescent="0.25">
      <c r="B26" t="s">
        <v>24</v>
      </c>
    </row>
  </sheetData>
  <pageMargins left="0.98425196850393704" right="0.70866141732283472" top="0.78740157480314965" bottom="0.78740157480314965" header="0.31496062992125984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VD_Mostiště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Holomek Petr</dc:creator>
  <cp:lastModifiedBy>Řídká Helena</cp:lastModifiedBy>
  <cp:lastPrinted>2024-04-24T11:40:00Z</cp:lastPrinted>
  <dcterms:created xsi:type="dcterms:W3CDTF">2023-11-30T13:40:07Z</dcterms:created>
  <dcterms:modified xsi:type="dcterms:W3CDTF">2024-04-24T11:41:09Z</dcterms:modified>
</cp:coreProperties>
</file>