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'List1'!$A$1:$F$133</definedName>
    <definedName name="_xlnm.Print_Titles" localSheetId="0">'List1'!$1:$12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<sst xmlns="http://schemas.openxmlformats.org/spreadsheetml/2006/main" count="192" uniqueCount="118">
  <si>
    <t>Popis požadavku</t>
  </si>
  <si>
    <t>Jednotka</t>
  </si>
  <si>
    <t>Hodnota</t>
  </si>
  <si>
    <t>Limit hodnoty</t>
  </si>
  <si>
    <t>Výrobce:</t>
  </si>
  <si>
    <t>Typ, model:</t>
  </si>
  <si>
    <t>ano</t>
  </si>
  <si>
    <t>Záruka minimálně:</t>
  </si>
  <si>
    <t>24 měsíců bez omezení</t>
  </si>
  <si>
    <t>dle platné legislativy</t>
  </si>
  <si>
    <t>kg</t>
  </si>
  <si>
    <t>min.</t>
  </si>
  <si>
    <t>mm</t>
  </si>
  <si>
    <t>text</t>
  </si>
  <si>
    <t>kW</t>
  </si>
  <si>
    <t>Uvedeno v nabídce</t>
  </si>
  <si>
    <t>Minimální požadované technické parametry:</t>
  </si>
  <si>
    <t>Uchazeč doplní žlutě označená pole</t>
  </si>
  <si>
    <t>ano/ne</t>
  </si>
  <si>
    <t xml:space="preserve">Palivo motoru: </t>
  </si>
  <si>
    <t xml:space="preserve">Výkon motoru: </t>
  </si>
  <si>
    <t>Spodní kryt motoru:</t>
  </si>
  <si>
    <t xml:space="preserve">Pohon nápravy: </t>
  </si>
  <si>
    <t>Počet míst k sezení:</t>
  </si>
  <si>
    <t>Dělící přepážka:</t>
  </si>
  <si>
    <t>Boční posuvné dveře:</t>
  </si>
  <si>
    <t>Výškově nastavitelné sedadlo řidiče:</t>
  </si>
  <si>
    <t>Užitečná hmotnost (bez vestavby):</t>
  </si>
  <si>
    <t>Maximální celková hmotnost vozidla:</t>
  </si>
  <si>
    <t>Barva vozidla:</t>
  </si>
  <si>
    <t>Barva interiéru:</t>
  </si>
  <si>
    <t>tmavá</t>
  </si>
  <si>
    <t>Denní svícení automaticky po zapnutí klíčku:</t>
  </si>
  <si>
    <t>Mlhové světlomety:</t>
  </si>
  <si>
    <t>Zabezpečení vozidla proti krádeži:</t>
  </si>
  <si>
    <t>min. zabezpečení řadící páky vozidla</t>
  </si>
  <si>
    <t>ano - 2 ks klíčů s dálkovým ovládáním</t>
  </si>
  <si>
    <t>Palubní počítač:</t>
  </si>
  <si>
    <t>ano - min. s ukazateli dojezdu, aktuální spotřeby, průměrné spotřeby na 100 km a venkovní teploty</t>
  </si>
  <si>
    <t>Vnější zpětná zrcátka elektricky ovládaná a vyhřívaná:</t>
  </si>
  <si>
    <t>Elektricky ovládaná přední okna:</t>
  </si>
  <si>
    <t xml:space="preserve">Klimatizace: </t>
  </si>
  <si>
    <t>Autorádio s handsfree:</t>
  </si>
  <si>
    <t>Gumové koberce do auta:</t>
  </si>
  <si>
    <t>Plnohodnotné rezervní kolo se zvedákem:</t>
  </si>
  <si>
    <t>Povinná výbava vozidla:</t>
  </si>
  <si>
    <t>dle platné legislativy; lékárnička (s datem platnosti min. 20 měsíců od data předání vozidla)</t>
  </si>
  <si>
    <t>Protikorozní ošetření vozidla:</t>
  </si>
  <si>
    <t xml:space="preserve">Exhalační norma: </t>
  </si>
  <si>
    <t>Umožnění připojení externího modulu GPS na sběrnici vozidla bez porušení záruky. Sběrnice musí umožňovat vyčítání dat o stavu paliva v nádrži a o počtu ujetých km:</t>
  </si>
  <si>
    <t>Typ vozidla: (M1/N1)</t>
  </si>
  <si>
    <t>Vozidlo předmětem dodávky:</t>
  </si>
  <si>
    <t>Počet kusů vozidel:</t>
  </si>
  <si>
    <t xml:space="preserve">Místo předání vozidla: </t>
  </si>
  <si>
    <t>PS Pouchov - Stavební 915, Hradec Králové</t>
  </si>
  <si>
    <t>Převodová skříň:</t>
  </si>
  <si>
    <t>manuální</t>
  </si>
  <si>
    <t>počet</t>
  </si>
  <si>
    <t>Počet převodových stupňů:</t>
  </si>
  <si>
    <t xml:space="preserve">Počet airbagů: </t>
  </si>
  <si>
    <t>Rozměr nákladového prostoru za přepážkou - délka:</t>
  </si>
  <si>
    <t>Rozměr nákladového prostoru za přepážkou - výška:</t>
  </si>
  <si>
    <t>Rozměr nákladového prostoru za přepážkou - šířka mezi podběhy:</t>
  </si>
  <si>
    <t>max.</t>
  </si>
  <si>
    <t>Přední a zadní lapače nečistot:</t>
  </si>
  <si>
    <t>Další požadavky:</t>
  </si>
  <si>
    <t>Tažné zařízení:</t>
  </si>
  <si>
    <t>Sada 4 kol se zimními pneumatikami:</t>
  </si>
  <si>
    <t>Zásuvka na 12 V v nákladovém prostoru:</t>
  </si>
  <si>
    <t>Fixační body v podlaze:</t>
  </si>
  <si>
    <t>Zadní dveře:</t>
  </si>
  <si>
    <t>tmavomodrá případně modrá</t>
  </si>
  <si>
    <t>Centrální zamykání všech dveří s dálkovým ovládáním:</t>
  </si>
  <si>
    <t>ano - státní podnik využívá systém WEBDISPEČINK - dodavatel musí garantovat vzájemnou kompatibilitu a zajistit zpřístupnění dat na sběrnici vozidla</t>
  </si>
  <si>
    <t>Ochranná lišta nakládací hrany zavazadlového prostoru:</t>
  </si>
  <si>
    <t>nafta</t>
  </si>
  <si>
    <t>na pravé straně, bez okna</t>
  </si>
  <si>
    <t>ano - v 1. řadě sedadel</t>
  </si>
  <si>
    <t>Podlaha:</t>
  </si>
  <si>
    <t>protiskluzová, vodě a oleji odolná, tloušťka min. 12 mm, min. 9ti vrstvá</t>
  </si>
  <si>
    <t>přes celou výšku nákladového prostoru hliníkovým perforovaným plechem s možností zavěšení příslušenství do libovolného místa na stěně</t>
  </si>
  <si>
    <t>Upínací lišta:</t>
  </si>
  <si>
    <t>Regál - rozměry:</t>
  </si>
  <si>
    <t>Další příslušenství k vestavbě</t>
  </si>
  <si>
    <t>Osvětlení nákladového prostoru:</t>
  </si>
  <si>
    <t>dvoukřídlé dveře s otevíráním o 180°, bez oken, obložené peroforovaným plechem</t>
  </si>
  <si>
    <t>certifikovaná proti proniknutí vestavby do prostoru posádky při dopravní nehodě, zapsaná do technického průkazu vozidla</t>
  </si>
  <si>
    <t>velké dodávkové vozidlo - VHD - nové</t>
  </si>
  <si>
    <t>ČÁST ZAKÁZKY Č. 2</t>
  </si>
  <si>
    <t>sklopné nebo demontovatelné ISO 50, včetně elektroinstalace</t>
  </si>
  <si>
    <t>Vestavba:</t>
  </si>
  <si>
    <t>Vnitřní obložení obou stran nákladového prostoru:</t>
  </si>
  <si>
    <t>na pravé straně nákladového prostoru, ve výšce cca  600 mm nad úrovní podlahy, (montáž dle rozmístění konstrukčních prvků vozidla), po celé délce volného prostoru; 2 ks upínacích ok a 2 ks kurten s ráčnou s upínáním do lišty</t>
  </si>
  <si>
    <t>na levé straně nákladového prostoru; min. 100 mm od dělící přepážky mezi prostorem posádky a nákladovým prostorem</t>
  </si>
  <si>
    <t>Regál - umístění:</t>
  </si>
  <si>
    <t>Regály - rozdělení - levá část:</t>
  </si>
  <si>
    <t>Regály - rozdělení - pravá část:</t>
  </si>
  <si>
    <t>Regál:</t>
  </si>
  <si>
    <t xml:space="preserve">2x 1 m LED pásek na střešních nosnících s ovládnám v nákladovém prostoru </t>
  </si>
  <si>
    <t>hloubka min. 380 mm, šířka min. 2400 mm, výška min. 1500 mm</t>
  </si>
  <si>
    <t>hliníkový, s perforovanými bočnicemi s možností zavěšení dalšího příslušenství do libovolného místa na bočnici, celý regál bude koncipován tak, aby nevzkala nevyužitá místa případně budou využita dalšími uložnými prvky, které nejsou níže popsány</t>
  </si>
  <si>
    <t>dle níže uvedeného obrázku, u podlahy výklopka (klapačka) a nad ní šuplíková část s 8 šuplíky (2 ks s výškou min. 100 mm a 2 ks s výškou min. 200 mm; ostatní dle výrobního programu dodavatele), nad šuplíky police s rozdělovači, regál je zakončený policí (vanou) přes celou délku celého regálu, na vnější bočnici umístěný sklopný svěrák</t>
  </si>
  <si>
    <t>Magnetický oranžový maják:</t>
  </si>
  <si>
    <t>dle níže uvedeného obrázku, u podlahy volný prostor pro kufry s nářádím o výšce 400-500 mm, opatřený fixátorem, následuje část s úložnými boxy s výkem a madlem pro přenášení o rozdílné velikosti a přenosnými kufříky s funkcí šuplíků, regál dále pokračuje policí s rozdělovači a výše popsanou vanou</t>
  </si>
  <si>
    <t>držák na papírové utěrky, odpadkový koš, 5 l kanystr na vodu a nádoba na mýdlo, vše s možností instalace do perforovaného plechu, sada 30 ks různých druhů závěsných háčků a držáků do perforovaných plechu, držák na kabely, držák na speje, držák na dokumenty, 2 ks závěsných háků na vanu</t>
  </si>
  <si>
    <t>jedné</t>
  </si>
  <si>
    <t>Celková délka vozidla:</t>
  </si>
  <si>
    <t>3 - tovární montáž</t>
  </si>
  <si>
    <t>Zadní parkovací senzory nebo couvací kamera:</t>
  </si>
  <si>
    <t>ano - tovární montáž</t>
  </si>
  <si>
    <t>Ilustrační obrázek - vestavba</t>
  </si>
  <si>
    <t>Střešní nosič - pevná montáž:</t>
  </si>
  <si>
    <t>č. ř.</t>
  </si>
  <si>
    <t>hliníkový střešní nosič s 4 příčníky; příčníky obsahují drážky pro zaháknutí kurten; součástí dodávky 4 kusy kurten s háčky do příčníků, zapsán do technického průkazu vozidla</t>
  </si>
  <si>
    <t>Celková výška vozidla (včetně střešního nosiče - viz řádek 56):</t>
  </si>
  <si>
    <t>Příloha č. 1 - Technická specifikace předmětu koupě</t>
  </si>
  <si>
    <t>samostatné nebo integrované do hlavních LED světlometů</t>
  </si>
  <si>
    <t>min. 6 ks, zapuštěné v podlaze, nosnost min. 100 kg; fixační body nebudou umístěny pod regálem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</si>
</sst>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8" fillId="0" borderId="0" applyBorder="0" applyProtection="0">
      <alignment/>
    </xf>
    <xf numFmtId="0" fontId="1" fillId="0" borderId="0">
      <alignment/>
      <protection/>
    </xf>
  </cellStyleXfs>
  <cellXfs count="75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21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justify" vertical="center"/>
    </xf>
    <xf numFmtId="0" fontId="7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2" fillId="0" borderId="0" xfId="0" applyFont="1"/>
    <xf numFmtId="0" fontId="9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80</xdr:row>
      <xdr:rowOff>133350</xdr:rowOff>
    </xdr:from>
    <xdr:to>
      <xdr:col>5</xdr:col>
      <xdr:colOff>1076325</xdr:colOff>
      <xdr:row>131</xdr:row>
      <xdr:rowOff>171450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3841075"/>
          <a:ext cx="10144125" cy="9763125"/>
        </a:xfrm>
        <a:prstGeom prst="rect">
          <a:avLst/>
        </a:prstGeom>
        <a:solidFill>
          <a:srgbClr val="EDEDED"/>
        </a:solidFill>
        <a:ln w="88900" cap="sq">
          <a:solidFill>
            <a:srgbClr val="FFFFFF"/>
          </a:solidFill>
          <a:miter lim="800000"/>
          <a:headEnd type="none"/>
          <a:tailEnd type="none"/>
        </a:ln>
        <a:effectLst>
          <a:outerShdw blurRad="55000" dist="18000" dir="5400000" algn="tl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tabSelected="1" zoomScale="70" zoomScaleNormal="70" workbookViewId="0" topLeftCell="A1">
      <pane ySplit="12" topLeftCell="A13" activePane="bottomLeft" state="frozen"/>
      <selection pane="bottomLeft" activeCell="B1" sqref="B1"/>
    </sheetView>
  </sheetViews>
  <sheetFormatPr defaultColWidth="34.140625" defaultRowHeight="15"/>
  <cols>
    <col min="1" max="1" width="5.00390625" style="54" bestFit="1" customWidth="1"/>
    <col min="2" max="2" width="44.8515625" style="1" customWidth="1"/>
    <col min="3" max="3" width="10.00390625" style="1" customWidth="1"/>
    <col min="4" max="4" width="75.00390625" style="1" customWidth="1"/>
    <col min="5" max="5" width="10.8515625" style="1" customWidth="1"/>
    <col min="6" max="6" width="23.57421875" style="3" customWidth="1"/>
    <col min="7" max="16384" width="34.140625" style="1" customWidth="1"/>
  </cols>
  <sheetData>
    <row r="1" spans="2:4" ht="18">
      <c r="B1" s="2" t="s">
        <v>115</v>
      </c>
      <c r="C1"/>
      <c r="D1" s="3"/>
    </row>
    <row r="2" spans="2:4" ht="18">
      <c r="B2" s="2"/>
      <c r="C2"/>
      <c r="D2" s="3"/>
    </row>
    <row r="3" spans="2:4" ht="18">
      <c r="B3" s="17"/>
      <c r="C3" s="18" t="s">
        <v>88</v>
      </c>
      <c r="D3" s="3"/>
    </row>
    <row r="4" spans="2:4" ht="18">
      <c r="B4" s="17"/>
      <c r="C4" s="18"/>
      <c r="D4" s="3"/>
    </row>
    <row r="5" spans="2:4" ht="18">
      <c r="B5" s="19"/>
      <c r="C5" s="17"/>
      <c r="D5" s="3"/>
    </row>
    <row r="6" spans="2:6" ht="18">
      <c r="B6" s="22" t="s">
        <v>51</v>
      </c>
      <c r="C6" s="68" t="s">
        <v>87</v>
      </c>
      <c r="D6" s="68"/>
      <c r="E6" s="68"/>
      <c r="F6" s="68"/>
    </row>
    <row r="7" spans="2:6" ht="18">
      <c r="B7" s="22" t="s">
        <v>52</v>
      </c>
      <c r="C7" s="68">
        <v>1</v>
      </c>
      <c r="D7" s="68"/>
      <c r="E7" s="68"/>
      <c r="F7" s="68"/>
    </row>
    <row r="8" spans="2:6" ht="18">
      <c r="B8" s="22" t="s">
        <v>53</v>
      </c>
      <c r="C8" s="69" t="s">
        <v>54</v>
      </c>
      <c r="D8" s="69"/>
      <c r="E8" s="69"/>
      <c r="F8" s="69"/>
    </row>
    <row r="9" spans="2:4" ht="18">
      <c r="B9" s="20"/>
      <c r="C9" s="21"/>
      <c r="D9" s="3"/>
    </row>
    <row r="10" spans="2:4" ht="18">
      <c r="B10" s="20"/>
      <c r="C10" s="21"/>
      <c r="D10" s="3"/>
    </row>
    <row r="11" ht="16.5" thickBot="1">
      <c r="B11" s="9" t="s">
        <v>16</v>
      </c>
    </row>
    <row r="12" spans="1:6" ht="30.75" thickBot="1">
      <c r="A12" s="55" t="s">
        <v>112</v>
      </c>
      <c r="B12" s="56" t="s">
        <v>0</v>
      </c>
      <c r="C12" s="10" t="s">
        <v>3</v>
      </c>
      <c r="D12" s="10" t="s">
        <v>2</v>
      </c>
      <c r="E12" s="11" t="s">
        <v>1</v>
      </c>
      <c r="F12" s="12" t="s">
        <v>15</v>
      </c>
    </row>
    <row r="13" spans="1:6" ht="15">
      <c r="A13" s="62">
        <f>ROW()-12</f>
        <v>1</v>
      </c>
      <c r="B13" s="72" t="s">
        <v>4</v>
      </c>
      <c r="C13" s="72"/>
      <c r="D13" s="73"/>
      <c r="E13" s="33" t="s">
        <v>13</v>
      </c>
      <c r="F13" s="15"/>
    </row>
    <row r="14" spans="1:6" ht="15">
      <c r="A14" s="60">
        <f aca="true" t="shared" si="0" ref="A14:A53">ROW()-12</f>
        <v>2</v>
      </c>
      <c r="B14" s="74" t="s">
        <v>5</v>
      </c>
      <c r="C14" s="74"/>
      <c r="D14" s="66"/>
      <c r="E14" s="8" t="s">
        <v>13</v>
      </c>
      <c r="F14" s="13"/>
    </row>
    <row r="15" spans="1:6" ht="15">
      <c r="A15" s="60">
        <f t="shared" si="0"/>
        <v>3</v>
      </c>
      <c r="B15" s="66" t="s">
        <v>50</v>
      </c>
      <c r="C15" s="67"/>
      <c r="D15" s="67"/>
      <c r="E15" s="4" t="s">
        <v>13</v>
      </c>
      <c r="F15" s="13"/>
    </row>
    <row r="16" spans="1:6" ht="15">
      <c r="A16" s="60">
        <f t="shared" si="0"/>
        <v>4</v>
      </c>
      <c r="B16" s="57" t="s">
        <v>19</v>
      </c>
      <c r="C16" s="4"/>
      <c r="D16" s="23" t="s">
        <v>75</v>
      </c>
      <c r="E16" s="4" t="s">
        <v>18</v>
      </c>
      <c r="F16" s="13"/>
    </row>
    <row r="17" spans="1:6" ht="15">
      <c r="A17" s="60">
        <f t="shared" si="0"/>
        <v>5</v>
      </c>
      <c r="B17" s="57" t="s">
        <v>20</v>
      </c>
      <c r="C17" s="4" t="s">
        <v>11</v>
      </c>
      <c r="D17" s="23">
        <v>110</v>
      </c>
      <c r="E17" s="4" t="s">
        <v>14</v>
      </c>
      <c r="F17" s="13"/>
    </row>
    <row r="18" spans="1:6" ht="15">
      <c r="A18" s="60">
        <f t="shared" si="0"/>
        <v>6</v>
      </c>
      <c r="B18" s="57" t="s">
        <v>21</v>
      </c>
      <c r="C18" s="4"/>
      <c r="D18" s="23" t="s">
        <v>6</v>
      </c>
      <c r="E18" s="4" t="s">
        <v>18</v>
      </c>
      <c r="F18" s="13"/>
    </row>
    <row r="19" spans="1:6" ht="15">
      <c r="A19" s="60">
        <f t="shared" si="0"/>
        <v>7</v>
      </c>
      <c r="B19" s="57" t="s">
        <v>55</v>
      </c>
      <c r="C19" s="4"/>
      <c r="D19" s="23" t="s">
        <v>56</v>
      </c>
      <c r="E19" s="4" t="s">
        <v>18</v>
      </c>
      <c r="F19" s="13"/>
    </row>
    <row r="20" spans="1:6" ht="15">
      <c r="A20" s="60">
        <f t="shared" si="0"/>
        <v>8</v>
      </c>
      <c r="B20" s="57" t="s">
        <v>58</v>
      </c>
      <c r="C20" s="4" t="s">
        <v>11</v>
      </c>
      <c r="D20" s="23">
        <v>6</v>
      </c>
      <c r="E20" s="4" t="s">
        <v>57</v>
      </c>
      <c r="F20" s="13"/>
    </row>
    <row r="21" spans="1:6" ht="15">
      <c r="A21" s="60">
        <f t="shared" si="0"/>
        <v>9</v>
      </c>
      <c r="B21" s="57" t="s">
        <v>22</v>
      </c>
      <c r="C21" s="4"/>
      <c r="D21" s="23" t="s">
        <v>105</v>
      </c>
      <c r="E21" s="4" t="s">
        <v>18</v>
      </c>
      <c r="F21" s="13"/>
    </row>
    <row r="22" spans="1:6" ht="15">
      <c r="A22" s="60">
        <f t="shared" si="0"/>
        <v>10</v>
      </c>
      <c r="B22" s="58" t="s">
        <v>23</v>
      </c>
      <c r="C22" s="4" t="s">
        <v>11</v>
      </c>
      <c r="D22" s="25" t="s">
        <v>107</v>
      </c>
      <c r="E22" s="4" t="s">
        <v>57</v>
      </c>
      <c r="F22" s="13"/>
    </row>
    <row r="23" spans="1:6" ht="15">
      <c r="A23" s="60">
        <f t="shared" si="0"/>
        <v>11</v>
      </c>
      <c r="B23" s="58" t="s">
        <v>24</v>
      </c>
      <c r="C23" s="4"/>
      <c r="D23" s="23" t="s">
        <v>109</v>
      </c>
      <c r="E23" s="4" t="s">
        <v>18</v>
      </c>
      <c r="F23" s="13"/>
    </row>
    <row r="24" spans="1:6" ht="15">
      <c r="A24" s="60">
        <f t="shared" si="0"/>
        <v>12</v>
      </c>
      <c r="B24" s="58" t="s">
        <v>25</v>
      </c>
      <c r="C24" s="4"/>
      <c r="D24" s="24" t="s">
        <v>76</v>
      </c>
      <c r="E24" s="4" t="s">
        <v>18</v>
      </c>
      <c r="F24" s="13"/>
    </row>
    <row r="25" spans="1:6" ht="15">
      <c r="A25" s="60">
        <f t="shared" si="0"/>
        <v>13</v>
      </c>
      <c r="B25" s="57" t="s">
        <v>26</v>
      </c>
      <c r="C25" s="4"/>
      <c r="D25" s="23" t="s">
        <v>109</v>
      </c>
      <c r="E25" s="4" t="s">
        <v>18</v>
      </c>
      <c r="F25" s="13"/>
    </row>
    <row r="26" spans="1:6" ht="15">
      <c r="A26" s="60">
        <f t="shared" si="0"/>
        <v>14</v>
      </c>
      <c r="B26" s="57" t="s">
        <v>59</v>
      </c>
      <c r="C26" s="4" t="s">
        <v>11</v>
      </c>
      <c r="D26" s="23">
        <v>2</v>
      </c>
      <c r="E26" s="4" t="s">
        <v>57</v>
      </c>
      <c r="F26" s="13"/>
    </row>
    <row r="27" spans="1:6" ht="15">
      <c r="A27" s="60">
        <f t="shared" si="0"/>
        <v>15</v>
      </c>
      <c r="B27" s="57" t="s">
        <v>28</v>
      </c>
      <c r="C27" s="4" t="s">
        <v>63</v>
      </c>
      <c r="D27" s="23">
        <v>3500</v>
      </c>
      <c r="E27" s="4" t="s">
        <v>10</v>
      </c>
      <c r="F27" s="13"/>
    </row>
    <row r="28" spans="1:6" ht="15">
      <c r="A28" s="60">
        <f t="shared" si="0"/>
        <v>16</v>
      </c>
      <c r="B28" s="58" t="s">
        <v>27</v>
      </c>
      <c r="C28" s="4" t="s">
        <v>11</v>
      </c>
      <c r="D28" s="23">
        <v>1200</v>
      </c>
      <c r="E28" s="4" t="s">
        <v>10</v>
      </c>
      <c r="F28" s="13"/>
    </row>
    <row r="29" spans="1:6" ht="30">
      <c r="A29" s="60">
        <f t="shared" si="0"/>
        <v>17</v>
      </c>
      <c r="B29" s="58" t="s">
        <v>114</v>
      </c>
      <c r="C29" s="46" t="s">
        <v>63</v>
      </c>
      <c r="D29" s="23">
        <v>2700</v>
      </c>
      <c r="E29" s="46" t="s">
        <v>12</v>
      </c>
      <c r="F29" s="13"/>
    </row>
    <row r="30" spans="1:6" ht="15">
      <c r="A30" s="60">
        <f t="shared" si="0"/>
        <v>18</v>
      </c>
      <c r="B30" s="58" t="s">
        <v>106</v>
      </c>
      <c r="C30" s="46" t="s">
        <v>63</v>
      </c>
      <c r="D30" s="23">
        <v>5600</v>
      </c>
      <c r="E30" s="46" t="s">
        <v>12</v>
      </c>
      <c r="F30" s="13"/>
    </row>
    <row r="31" spans="1:6" ht="30">
      <c r="A31" s="60">
        <f t="shared" si="0"/>
        <v>19</v>
      </c>
      <c r="B31" s="58" t="s">
        <v>60</v>
      </c>
      <c r="C31" s="4" t="s">
        <v>11</v>
      </c>
      <c r="D31" s="24">
        <v>3000</v>
      </c>
      <c r="E31" s="4" t="s">
        <v>12</v>
      </c>
      <c r="F31" s="13"/>
    </row>
    <row r="32" spans="1:6" ht="30">
      <c r="A32" s="60">
        <f t="shared" si="0"/>
        <v>20</v>
      </c>
      <c r="B32" s="58" t="s">
        <v>62</v>
      </c>
      <c r="C32" s="4" t="s">
        <v>11</v>
      </c>
      <c r="D32" s="24">
        <v>1300</v>
      </c>
      <c r="E32" s="4" t="s">
        <v>12</v>
      </c>
      <c r="F32" s="13"/>
    </row>
    <row r="33" spans="1:6" ht="30">
      <c r="A33" s="60">
        <f t="shared" si="0"/>
        <v>21</v>
      </c>
      <c r="B33" s="58" t="s">
        <v>61</v>
      </c>
      <c r="C33" s="4" t="s">
        <v>11</v>
      </c>
      <c r="D33" s="24">
        <v>1600</v>
      </c>
      <c r="E33" s="4" t="s">
        <v>12</v>
      </c>
      <c r="F33" s="13"/>
    </row>
    <row r="34" spans="1:6" ht="15">
      <c r="A34" s="60">
        <f t="shared" si="0"/>
        <v>22</v>
      </c>
      <c r="B34" s="57" t="s">
        <v>64</v>
      </c>
      <c r="C34" s="4"/>
      <c r="D34" s="23" t="s">
        <v>6</v>
      </c>
      <c r="E34" s="4" t="s">
        <v>18</v>
      </c>
      <c r="F34" s="13"/>
    </row>
    <row r="35" spans="1:6" ht="15">
      <c r="A35" s="60">
        <f t="shared" si="0"/>
        <v>23</v>
      </c>
      <c r="B35" s="57" t="s">
        <v>29</v>
      </c>
      <c r="C35" s="4"/>
      <c r="D35" s="23" t="s">
        <v>71</v>
      </c>
      <c r="E35" s="4" t="s">
        <v>18</v>
      </c>
      <c r="F35" s="13"/>
    </row>
    <row r="36" spans="1:6" ht="15">
      <c r="A36" s="60">
        <f t="shared" si="0"/>
        <v>24</v>
      </c>
      <c r="B36" s="57" t="s">
        <v>30</v>
      </c>
      <c r="C36" s="4"/>
      <c r="D36" s="23" t="s">
        <v>31</v>
      </c>
      <c r="E36" s="4" t="s">
        <v>18</v>
      </c>
      <c r="F36" s="13"/>
    </row>
    <row r="37" spans="1:6" ht="30">
      <c r="A37" s="60">
        <f t="shared" si="0"/>
        <v>25</v>
      </c>
      <c r="B37" s="57" t="s">
        <v>32</v>
      </c>
      <c r="C37" s="4"/>
      <c r="D37" s="23" t="s">
        <v>109</v>
      </c>
      <c r="E37" s="4" t="s">
        <v>18</v>
      </c>
      <c r="F37" s="13"/>
    </row>
    <row r="38" spans="1:6" ht="15">
      <c r="A38" s="60">
        <f t="shared" si="0"/>
        <v>26</v>
      </c>
      <c r="B38" s="57" t="s">
        <v>33</v>
      </c>
      <c r="C38" s="4"/>
      <c r="D38" s="23" t="s">
        <v>116</v>
      </c>
      <c r="E38" s="4" t="s">
        <v>18</v>
      </c>
      <c r="F38" s="13"/>
    </row>
    <row r="39" spans="1:6" ht="15">
      <c r="A39" s="60">
        <f t="shared" si="0"/>
        <v>27</v>
      </c>
      <c r="B39" s="57" t="s">
        <v>34</v>
      </c>
      <c r="C39" s="4"/>
      <c r="D39" s="23" t="s">
        <v>35</v>
      </c>
      <c r="E39" s="4" t="s">
        <v>18</v>
      </c>
      <c r="F39" s="13"/>
    </row>
    <row r="40" spans="1:6" ht="30">
      <c r="A40" s="60">
        <f t="shared" si="0"/>
        <v>28</v>
      </c>
      <c r="B40" s="57" t="s">
        <v>72</v>
      </c>
      <c r="C40" s="4"/>
      <c r="D40" s="26" t="s">
        <v>36</v>
      </c>
      <c r="E40" s="4" t="s">
        <v>18</v>
      </c>
      <c r="F40" s="13"/>
    </row>
    <row r="41" spans="1:6" ht="30">
      <c r="A41" s="60">
        <f t="shared" si="0"/>
        <v>29</v>
      </c>
      <c r="B41" s="57" t="s">
        <v>37</v>
      </c>
      <c r="C41" s="4"/>
      <c r="D41" s="26" t="s">
        <v>38</v>
      </c>
      <c r="E41" s="4" t="s">
        <v>18</v>
      </c>
      <c r="F41" s="13"/>
    </row>
    <row r="42" spans="1:6" ht="30">
      <c r="A42" s="60">
        <f t="shared" si="0"/>
        <v>30</v>
      </c>
      <c r="B42" s="57" t="s">
        <v>39</v>
      </c>
      <c r="C42" s="4"/>
      <c r="D42" s="26" t="s">
        <v>109</v>
      </c>
      <c r="E42" s="4" t="s">
        <v>18</v>
      </c>
      <c r="F42" s="13"/>
    </row>
    <row r="43" spans="1:6" ht="15">
      <c r="A43" s="60">
        <f t="shared" si="0"/>
        <v>31</v>
      </c>
      <c r="B43" s="57" t="s">
        <v>40</v>
      </c>
      <c r="C43" s="4"/>
      <c r="D43" s="26" t="s">
        <v>109</v>
      </c>
      <c r="E43" s="4" t="s">
        <v>18</v>
      </c>
      <c r="F43" s="13"/>
    </row>
    <row r="44" spans="1:6" ht="15">
      <c r="A44" s="60">
        <f t="shared" si="0"/>
        <v>32</v>
      </c>
      <c r="B44" s="57" t="s">
        <v>41</v>
      </c>
      <c r="C44" s="4"/>
      <c r="D44" s="26" t="s">
        <v>109</v>
      </c>
      <c r="E44" s="4" t="s">
        <v>18</v>
      </c>
      <c r="F44" s="13"/>
    </row>
    <row r="45" spans="1:6" ht="15">
      <c r="A45" s="60">
        <f t="shared" si="0"/>
        <v>33</v>
      </c>
      <c r="B45" s="57" t="s">
        <v>42</v>
      </c>
      <c r="C45" s="4"/>
      <c r="D45" s="26" t="s">
        <v>109</v>
      </c>
      <c r="E45" s="4" t="s">
        <v>18</v>
      </c>
      <c r="F45" s="13"/>
    </row>
    <row r="46" spans="1:6" ht="30">
      <c r="A46" s="60">
        <f t="shared" si="0"/>
        <v>34</v>
      </c>
      <c r="B46" s="57" t="s">
        <v>108</v>
      </c>
      <c r="C46" s="47"/>
      <c r="D46" s="26" t="s">
        <v>109</v>
      </c>
      <c r="E46" s="47" t="s">
        <v>18</v>
      </c>
      <c r="F46" s="13"/>
    </row>
    <row r="47" spans="1:6" ht="15">
      <c r="A47" s="60">
        <f t="shared" si="0"/>
        <v>35</v>
      </c>
      <c r="B47" s="57" t="s">
        <v>43</v>
      </c>
      <c r="C47" s="4"/>
      <c r="D47" s="23" t="s">
        <v>77</v>
      </c>
      <c r="E47" s="4" t="s">
        <v>18</v>
      </c>
      <c r="F47" s="13"/>
    </row>
    <row r="48" spans="1:6" ht="15">
      <c r="A48" s="60">
        <f t="shared" si="0"/>
        <v>36</v>
      </c>
      <c r="B48" s="57" t="s">
        <v>44</v>
      </c>
      <c r="C48" s="4"/>
      <c r="D48" s="23" t="s">
        <v>6</v>
      </c>
      <c r="E48" s="4" t="s">
        <v>18</v>
      </c>
      <c r="F48" s="13"/>
    </row>
    <row r="49" spans="1:6" ht="30">
      <c r="A49" s="60">
        <f t="shared" si="0"/>
        <v>37</v>
      </c>
      <c r="B49" s="57" t="s">
        <v>45</v>
      </c>
      <c r="C49" s="4"/>
      <c r="D49" s="27" t="s">
        <v>46</v>
      </c>
      <c r="E49" s="4" t="s">
        <v>18</v>
      </c>
      <c r="F49" s="13"/>
    </row>
    <row r="50" spans="1:6" ht="15">
      <c r="A50" s="60">
        <f t="shared" si="0"/>
        <v>38</v>
      </c>
      <c r="B50" s="58" t="s">
        <v>47</v>
      </c>
      <c r="C50" s="4"/>
      <c r="D50" s="24" t="s">
        <v>6</v>
      </c>
      <c r="E50" s="4" t="s">
        <v>18</v>
      </c>
      <c r="F50" s="13"/>
    </row>
    <row r="51" spans="1:6" ht="15">
      <c r="A51" s="60">
        <f t="shared" si="0"/>
        <v>39</v>
      </c>
      <c r="B51" s="57" t="s">
        <v>48</v>
      </c>
      <c r="C51" s="4"/>
      <c r="D51" s="23" t="s">
        <v>9</v>
      </c>
      <c r="E51" s="4" t="s">
        <v>18</v>
      </c>
      <c r="F51" s="13"/>
    </row>
    <row r="52" spans="1:6" ht="60">
      <c r="A52" s="60">
        <f t="shared" si="0"/>
        <v>40</v>
      </c>
      <c r="B52" s="58" t="s">
        <v>49</v>
      </c>
      <c r="C52" s="4"/>
      <c r="D52" s="23" t="s">
        <v>73</v>
      </c>
      <c r="E52" s="4" t="s">
        <v>18</v>
      </c>
      <c r="F52" s="13"/>
    </row>
    <row r="53" spans="1:6" ht="15.75" thickBot="1">
      <c r="A53" s="61">
        <f t="shared" si="0"/>
        <v>41</v>
      </c>
      <c r="B53" s="59" t="s">
        <v>7</v>
      </c>
      <c r="C53" s="5"/>
      <c r="D53" s="34" t="s">
        <v>8</v>
      </c>
      <c r="E53" s="5" t="s">
        <v>18</v>
      </c>
      <c r="F53" s="14"/>
    </row>
    <row r="54" spans="2:6" ht="14.25">
      <c r="B54" s="16"/>
      <c r="C54" s="16"/>
      <c r="D54" s="16"/>
      <c r="E54" s="16"/>
      <c r="F54" s="16"/>
    </row>
    <row r="55" spans="2:6" ht="16.5" thickBot="1">
      <c r="B55" s="28" t="s">
        <v>90</v>
      </c>
      <c r="C55" s="28"/>
      <c r="D55" s="29"/>
      <c r="E55" s="37"/>
      <c r="F55" s="37"/>
    </row>
    <row r="56" spans="1:6" ht="30">
      <c r="A56" s="65">
        <f>ROW()-14</f>
        <v>42</v>
      </c>
      <c r="B56" s="63" t="s">
        <v>90</v>
      </c>
      <c r="C56" s="41"/>
      <c r="D56" s="38" t="s">
        <v>86</v>
      </c>
      <c r="E56" s="41" t="s">
        <v>18</v>
      </c>
      <c r="F56" s="15"/>
    </row>
    <row r="57" spans="1:6" ht="15">
      <c r="A57" s="60">
        <f aca="true" t="shared" si="1" ref="A57:A76">ROW()-14</f>
        <v>43</v>
      </c>
      <c r="B57" s="57" t="s">
        <v>78</v>
      </c>
      <c r="C57" s="42"/>
      <c r="D57" s="39" t="s">
        <v>79</v>
      </c>
      <c r="E57" s="36" t="s">
        <v>18</v>
      </c>
      <c r="F57" s="13"/>
    </row>
    <row r="58" spans="1:6" ht="30">
      <c r="A58" s="60">
        <f t="shared" si="1"/>
        <v>44</v>
      </c>
      <c r="B58" s="57" t="s">
        <v>69</v>
      </c>
      <c r="C58" s="42"/>
      <c r="D58" s="39" t="s">
        <v>117</v>
      </c>
      <c r="E58" s="36" t="s">
        <v>18</v>
      </c>
      <c r="F58" s="13"/>
    </row>
    <row r="59" spans="1:6" ht="45">
      <c r="A59" s="60">
        <f t="shared" si="1"/>
        <v>45</v>
      </c>
      <c r="B59" s="57" t="s">
        <v>91</v>
      </c>
      <c r="C59" s="42"/>
      <c r="D59" s="39" t="s">
        <v>80</v>
      </c>
      <c r="E59" s="36" t="s">
        <v>18</v>
      </c>
      <c r="F59" s="13"/>
    </row>
    <row r="60" spans="1:6" ht="60">
      <c r="A60" s="60">
        <f t="shared" si="1"/>
        <v>46</v>
      </c>
      <c r="B60" s="57" t="s">
        <v>81</v>
      </c>
      <c r="C60" s="42"/>
      <c r="D60" s="39" t="s">
        <v>92</v>
      </c>
      <c r="E60" s="36" t="s">
        <v>18</v>
      </c>
      <c r="F60" s="13"/>
    </row>
    <row r="61" spans="1:6" ht="30">
      <c r="A61" s="60">
        <f t="shared" si="1"/>
        <v>47</v>
      </c>
      <c r="B61" s="57" t="s">
        <v>94</v>
      </c>
      <c r="C61" s="42"/>
      <c r="D61" s="39" t="s">
        <v>93</v>
      </c>
      <c r="E61" s="36" t="s">
        <v>18</v>
      </c>
      <c r="F61" s="13"/>
    </row>
    <row r="62" spans="1:6" ht="15">
      <c r="A62" s="60">
        <f t="shared" si="1"/>
        <v>48</v>
      </c>
      <c r="B62" s="57" t="s">
        <v>82</v>
      </c>
      <c r="C62" s="42"/>
      <c r="D62" s="39" t="s">
        <v>99</v>
      </c>
      <c r="E62" s="36" t="s">
        <v>18</v>
      </c>
      <c r="F62" s="13"/>
    </row>
    <row r="63" spans="1:6" ht="60">
      <c r="A63" s="60">
        <f t="shared" si="1"/>
        <v>49</v>
      </c>
      <c r="B63" s="57" t="s">
        <v>97</v>
      </c>
      <c r="C63" s="42"/>
      <c r="D63" s="39" t="s">
        <v>100</v>
      </c>
      <c r="E63" s="46" t="s">
        <v>18</v>
      </c>
      <c r="F63" s="13"/>
    </row>
    <row r="64" spans="1:6" ht="75">
      <c r="A64" s="60">
        <f t="shared" si="1"/>
        <v>50</v>
      </c>
      <c r="B64" s="57" t="s">
        <v>95</v>
      </c>
      <c r="C64" s="42"/>
      <c r="D64" s="39" t="s">
        <v>101</v>
      </c>
      <c r="E64" s="46"/>
      <c r="F64" s="13"/>
    </row>
    <row r="65" spans="1:6" ht="75">
      <c r="A65" s="60">
        <f t="shared" si="1"/>
        <v>51</v>
      </c>
      <c r="B65" s="57" t="s">
        <v>96</v>
      </c>
      <c r="C65" s="42"/>
      <c r="D65" s="39" t="s">
        <v>103</v>
      </c>
      <c r="E65" s="46"/>
      <c r="F65" s="13"/>
    </row>
    <row r="66" spans="1:6" ht="75">
      <c r="A66" s="60">
        <f t="shared" si="1"/>
        <v>52</v>
      </c>
      <c r="B66" s="57" t="s">
        <v>83</v>
      </c>
      <c r="C66" s="42"/>
      <c r="D66" s="39" t="s">
        <v>104</v>
      </c>
      <c r="E66" s="36" t="s">
        <v>18</v>
      </c>
      <c r="F66" s="13"/>
    </row>
    <row r="67" spans="1:6" ht="30">
      <c r="A67" s="60">
        <f t="shared" si="1"/>
        <v>53</v>
      </c>
      <c r="B67" s="57" t="s">
        <v>84</v>
      </c>
      <c r="C67" s="42"/>
      <c r="D67" s="39" t="s">
        <v>98</v>
      </c>
      <c r="E67" s="36" t="s">
        <v>18</v>
      </c>
      <c r="F67" s="13"/>
    </row>
    <row r="68" spans="1:6" ht="15">
      <c r="A68" s="60">
        <f t="shared" si="1"/>
        <v>54</v>
      </c>
      <c r="B68" s="57" t="s">
        <v>68</v>
      </c>
      <c r="C68" s="42"/>
      <c r="D68" s="39" t="s">
        <v>6</v>
      </c>
      <c r="E68" s="36" t="s">
        <v>18</v>
      </c>
      <c r="F68" s="13"/>
    </row>
    <row r="69" spans="1:6" ht="30">
      <c r="A69" s="60">
        <f t="shared" si="1"/>
        <v>55</v>
      </c>
      <c r="B69" s="64" t="s">
        <v>70</v>
      </c>
      <c r="C69" s="52"/>
      <c r="D69" s="53" t="s">
        <v>85</v>
      </c>
      <c r="E69" s="48" t="s">
        <v>18</v>
      </c>
      <c r="F69" s="51"/>
    </row>
    <row r="70" spans="1:6" ht="45.75" thickBot="1">
      <c r="A70" s="61">
        <f t="shared" si="1"/>
        <v>56</v>
      </c>
      <c r="B70" s="59" t="s">
        <v>111</v>
      </c>
      <c r="C70" s="43"/>
      <c r="D70" s="40" t="s">
        <v>113</v>
      </c>
      <c r="E70" s="5"/>
      <c r="F70" s="14"/>
    </row>
    <row r="71" spans="2:6" ht="14.25">
      <c r="B71" s="16"/>
      <c r="C71" s="16"/>
      <c r="D71" s="16"/>
      <c r="E71" s="16"/>
      <c r="F71" s="16"/>
    </row>
    <row r="72" spans="2:6" ht="16.5" thickBot="1">
      <c r="B72" s="28" t="s">
        <v>65</v>
      </c>
      <c r="D72" s="29"/>
      <c r="E72" s="29"/>
      <c r="F72" s="16"/>
    </row>
    <row r="73" spans="1:6" ht="15">
      <c r="A73" s="65">
        <f>ROW()-16</f>
        <v>57</v>
      </c>
      <c r="B73" s="63" t="s">
        <v>66</v>
      </c>
      <c r="C73" s="30"/>
      <c r="D73" s="31" t="s">
        <v>89</v>
      </c>
      <c r="E73" s="35" t="s">
        <v>18</v>
      </c>
      <c r="F73" s="15"/>
    </row>
    <row r="74" spans="1:6" ht="15">
      <c r="A74" s="60">
        <f t="shared" si="1"/>
        <v>60</v>
      </c>
      <c r="B74" s="57" t="s">
        <v>67</v>
      </c>
      <c r="C74" s="36"/>
      <c r="D74" s="23" t="s">
        <v>6</v>
      </c>
      <c r="E74" s="6" t="s">
        <v>18</v>
      </c>
      <c r="F74" s="13"/>
    </row>
    <row r="75" spans="1:6" ht="15">
      <c r="A75" s="60">
        <f t="shared" si="1"/>
        <v>61</v>
      </c>
      <c r="B75" s="64" t="s">
        <v>102</v>
      </c>
      <c r="C75" s="48"/>
      <c r="D75" s="49" t="s">
        <v>6</v>
      </c>
      <c r="E75" s="50"/>
      <c r="F75" s="51"/>
    </row>
    <row r="76" spans="1:6" ht="30.75" thickBot="1">
      <c r="A76" s="61">
        <f t="shared" si="1"/>
        <v>62</v>
      </c>
      <c r="B76" s="59" t="s">
        <v>74</v>
      </c>
      <c r="C76" s="5"/>
      <c r="D76" s="32" t="s">
        <v>6</v>
      </c>
      <c r="E76" s="7" t="s">
        <v>18</v>
      </c>
      <c r="F76" s="14"/>
    </row>
    <row r="78" spans="4:5" ht="15">
      <c r="D78" s="70" t="s">
        <v>17</v>
      </c>
      <c r="E78" s="71"/>
    </row>
    <row r="80" ht="15.75">
      <c r="B80" s="45" t="s">
        <v>110</v>
      </c>
    </row>
    <row r="81" ht="15">
      <c r="B81" s="44"/>
    </row>
    <row r="82" ht="15">
      <c r="B82" s="44"/>
    </row>
    <row r="83" ht="15">
      <c r="B83" s="44"/>
    </row>
    <row r="84" ht="15">
      <c r="B84" s="44"/>
    </row>
    <row r="85" ht="15">
      <c r="B85" s="44"/>
    </row>
    <row r="86" ht="15">
      <c r="B86" s="44"/>
    </row>
    <row r="87" ht="15">
      <c r="B87" s="44"/>
    </row>
    <row r="88" ht="15">
      <c r="B88" s="44"/>
    </row>
    <row r="89" ht="15">
      <c r="B89" s="44"/>
    </row>
    <row r="90" ht="15">
      <c r="B90" s="44"/>
    </row>
    <row r="91" ht="15">
      <c r="B91" s="44"/>
    </row>
    <row r="92" ht="15">
      <c r="B92" s="44"/>
    </row>
    <row r="93" ht="15">
      <c r="B93" s="44"/>
    </row>
    <row r="94" ht="15">
      <c r="B94" s="44"/>
    </row>
    <row r="95" ht="15">
      <c r="B95" s="44"/>
    </row>
    <row r="96" ht="15">
      <c r="B96" s="44"/>
    </row>
    <row r="97" ht="15">
      <c r="B97" s="44"/>
    </row>
    <row r="98" ht="15">
      <c r="B98" s="44"/>
    </row>
    <row r="99" ht="15">
      <c r="B99" s="44"/>
    </row>
    <row r="100" ht="15">
      <c r="B100" s="44"/>
    </row>
    <row r="101" ht="15">
      <c r="B101" s="44"/>
    </row>
    <row r="102" ht="15">
      <c r="B102" s="44"/>
    </row>
    <row r="103" ht="15">
      <c r="B103" s="44"/>
    </row>
    <row r="104" ht="15">
      <c r="B104" s="44"/>
    </row>
    <row r="105" ht="15">
      <c r="B105" s="44"/>
    </row>
    <row r="106" ht="15">
      <c r="B106" s="44"/>
    </row>
    <row r="107" ht="15">
      <c r="B107" s="44"/>
    </row>
    <row r="108" ht="15">
      <c r="B108" s="44"/>
    </row>
    <row r="109" ht="15">
      <c r="B109" s="44"/>
    </row>
    <row r="110" ht="15">
      <c r="B110" s="44"/>
    </row>
    <row r="111" ht="15">
      <c r="B111" s="44"/>
    </row>
    <row r="112" ht="15">
      <c r="B112" s="44"/>
    </row>
    <row r="113" ht="15">
      <c r="B113" s="44"/>
    </row>
    <row r="114" ht="15">
      <c r="B114" s="44"/>
    </row>
    <row r="115" ht="15">
      <c r="B115" s="44"/>
    </row>
    <row r="116" ht="15">
      <c r="B116" s="44"/>
    </row>
    <row r="117" ht="15">
      <c r="B117" s="44"/>
    </row>
    <row r="118" ht="15.75">
      <c r="B118" s="45"/>
    </row>
    <row r="119" ht="15">
      <c r="B119" s="44"/>
    </row>
    <row r="120" ht="15">
      <c r="B120" s="44"/>
    </row>
    <row r="121" ht="15">
      <c r="B121" s="44"/>
    </row>
    <row r="122" ht="15">
      <c r="B122" s="44"/>
    </row>
    <row r="123" ht="15">
      <c r="B123" s="44"/>
    </row>
    <row r="124" ht="15">
      <c r="B124" s="44"/>
    </row>
    <row r="125" ht="15">
      <c r="B125" s="44"/>
    </row>
    <row r="126" ht="15">
      <c r="B126" s="44"/>
    </row>
    <row r="127" ht="15">
      <c r="B127" s="44"/>
    </row>
    <row r="128" ht="15">
      <c r="B128" s="44"/>
    </row>
    <row r="129" ht="15">
      <c r="B129" s="44"/>
    </row>
    <row r="130" ht="15">
      <c r="B130" s="44"/>
    </row>
    <row r="131" ht="15">
      <c r="B131" s="44"/>
    </row>
    <row r="132" ht="15">
      <c r="B132" s="44"/>
    </row>
    <row r="133" ht="15">
      <c r="B133" s="44"/>
    </row>
    <row r="134" ht="15">
      <c r="B134" s="44"/>
    </row>
    <row r="135" ht="15">
      <c r="B135" s="44"/>
    </row>
    <row r="136" ht="15">
      <c r="B136" s="44"/>
    </row>
    <row r="137" ht="15">
      <c r="B137" s="44"/>
    </row>
    <row r="138" ht="15">
      <c r="B138" s="44"/>
    </row>
    <row r="139" ht="15">
      <c r="B139" s="44"/>
    </row>
    <row r="140" ht="15">
      <c r="B140" s="44"/>
    </row>
    <row r="141" ht="15">
      <c r="B141" s="44"/>
    </row>
    <row r="142" ht="15">
      <c r="B142" s="44"/>
    </row>
    <row r="143" ht="15">
      <c r="B143" s="44"/>
    </row>
    <row r="144" ht="15">
      <c r="B144" s="44"/>
    </row>
    <row r="145" ht="15">
      <c r="B145" s="44"/>
    </row>
    <row r="146" ht="15">
      <c r="B146" s="44"/>
    </row>
    <row r="147" ht="15">
      <c r="B147" s="44"/>
    </row>
    <row r="148" ht="15">
      <c r="B148" s="44"/>
    </row>
    <row r="149" ht="15">
      <c r="B149" s="44"/>
    </row>
    <row r="150" ht="15">
      <c r="B150" s="44"/>
    </row>
    <row r="151" ht="15">
      <c r="B151" s="44"/>
    </row>
    <row r="152" ht="15">
      <c r="B152" s="44"/>
    </row>
    <row r="153" ht="15">
      <c r="B153" s="44"/>
    </row>
    <row r="154" ht="15">
      <c r="B154" s="44"/>
    </row>
    <row r="155" ht="15">
      <c r="B155" s="44"/>
    </row>
    <row r="156" ht="15">
      <c r="B156" s="44"/>
    </row>
  </sheetData>
  <mergeCells count="7">
    <mergeCell ref="B15:D15"/>
    <mergeCell ref="C6:F6"/>
    <mergeCell ref="C7:F7"/>
    <mergeCell ref="C8:F8"/>
    <mergeCell ref="D78:E78"/>
    <mergeCell ref="B13:D13"/>
    <mergeCell ref="B14:D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2024-07-02T08:36:14Z</dcterms:modified>
  <cp:category/>
  <cp:version/>
  <cp:contentType/>
  <cp:contentStatus/>
</cp:coreProperties>
</file>