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rna\Desktop\"/>
    </mc:Choice>
  </mc:AlternateContent>
  <xr:revisionPtr revIDLastSave="0" documentId="13_ncr:1_{F490DECE-99A1-44A3-B9C1-3BE2B6881821}" xr6:coauthVersionLast="36" xr6:coauthVersionMax="36" xr10:uidLastSave="{00000000-0000-0000-0000-000000000000}"/>
  <bookViews>
    <workbookView xWindow="0" yWindow="0" windowWidth="19170" windowHeight="4620" xr2:uid="{94F69708-A635-4873-A0A5-16A7F93371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42" i="1" l="1"/>
  <c r="J10" i="1" s="1"/>
  <c r="J41" i="1"/>
  <c r="J8" i="1" s="1"/>
  <c r="J43" i="1"/>
  <c r="J11" i="1" s="1"/>
  <c r="J44" i="1" l="1"/>
  <c r="J15" i="1"/>
  <c r="J34" i="1" s="1"/>
</calcChain>
</file>

<file path=xl/sharedStrings.xml><?xml version="1.0" encoding="utf-8"?>
<sst xmlns="http://schemas.openxmlformats.org/spreadsheetml/2006/main" count="42" uniqueCount="40">
  <si>
    <t>Soupis prací</t>
  </si>
  <si>
    <t>Název uchazeče:</t>
  </si>
  <si>
    <t>Cena v Kč bez DPH</t>
  </si>
  <si>
    <t>Činnost</t>
  </si>
  <si>
    <t>Počet jedn.</t>
  </si>
  <si>
    <t>Jednotka</t>
  </si>
  <si>
    <t>Jedn. cena</t>
  </si>
  <si>
    <t>Celkem Kč</t>
  </si>
  <si>
    <t xml:space="preserve">Propojení zbytkové jámy Libouš s vodním dílem Nechranice - studie proveditelnosti </t>
  </si>
  <si>
    <t>Inženýrsko geologický průzkum</t>
  </si>
  <si>
    <t>Odběr vzorků zemin + laboratoř</t>
  </si>
  <si>
    <t>Inženýring - zajištění vstupů a provedení vrtů</t>
  </si>
  <si>
    <t>CTP - mechanickým hrotem</t>
  </si>
  <si>
    <t>Zpracování závěrečné zprávy</t>
  </si>
  <si>
    <t>Cena části 1 celkem:</t>
  </si>
  <si>
    <t>Studie proveditelnosti</t>
  </si>
  <si>
    <t>Řešení variant propoje v rozsahu zpracované studie VD TBD + konzultace</t>
  </si>
  <si>
    <t>Zohlednění vodohospodářského řešení a posouzení kvality vody</t>
  </si>
  <si>
    <t>Analýza rizik (realizačních a provozních) + návrh opatření</t>
  </si>
  <si>
    <t>Návrh sklonu svahů a břehů (nádrže, koryta)</t>
  </si>
  <si>
    <t>Harmonogram následné přípravy (dokumentace), realizace, napouštění nádrže + závěrečné doporučení</t>
  </si>
  <si>
    <t>Cena části 2 celkem:</t>
  </si>
  <si>
    <t>Specifikace části 1</t>
  </si>
  <si>
    <t>Jádrový vrt</t>
  </si>
  <si>
    <t>bm</t>
  </si>
  <si>
    <t>CTP - elektrickým hrotem</t>
  </si>
  <si>
    <t>IGP_vrty celkem:</t>
  </si>
  <si>
    <t xml:space="preserve">Nabídková cena celkem: (1+2)                                                                                                </t>
  </si>
  <si>
    <t>IGP - VRTY</t>
  </si>
  <si>
    <r>
      <t xml:space="preserve">Jádrový vrt - předpoklad 300 m </t>
    </r>
    <r>
      <rPr>
        <i/>
        <sz val="10"/>
        <color theme="1"/>
        <rFont val="Calibri"/>
        <family val="2"/>
        <charset val="238"/>
        <scheme val="minor"/>
      </rPr>
      <t>(viz specifikace části 1)</t>
    </r>
  </si>
  <si>
    <r>
      <t>CTP - elektrickým hrotem</t>
    </r>
    <r>
      <rPr>
        <i/>
        <sz val="10"/>
        <color theme="1"/>
        <rFont val="Calibri"/>
        <family val="2"/>
        <charset val="238"/>
        <scheme val="minor"/>
      </rPr>
      <t xml:space="preserve"> (viz specifikace části 1)</t>
    </r>
  </si>
  <si>
    <r>
      <t xml:space="preserve">CTP - mechanickým hrotem </t>
    </r>
    <r>
      <rPr>
        <i/>
        <sz val="10"/>
        <color theme="1"/>
        <rFont val="Calibri"/>
        <family val="2"/>
        <charset val="238"/>
        <scheme val="minor"/>
      </rPr>
      <t>(viz specifikace části 1)</t>
    </r>
  </si>
  <si>
    <t>Vyvolané úpravy (přeložky)</t>
  </si>
  <si>
    <t>Zapracování výsledků IGP (zaměření) + prověření technické realizace projektu</t>
  </si>
  <si>
    <t>Odhad finančních nákladů (realizačních a provozních) + MPV elaborát</t>
  </si>
  <si>
    <t xml:space="preserve">Zhodnocení provedeného předběžného IGP </t>
  </si>
  <si>
    <t>Navržení následného IGP</t>
  </si>
  <si>
    <t xml:space="preserve">Nezávislé posouzení variant řešení odborně způsobilou osobou </t>
  </si>
  <si>
    <t>Aktualizace harmonogramu prací, včetně zpracování harmonogramu napouštění</t>
  </si>
  <si>
    <t>Statická penetrační zkouška (CTP) ze 2/3 elektrickým hrotem_ předpoklad 1300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</si>
</sst>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3" fontId="0" fillId="2" borderId="34" xfId="0" applyNumberFormat="1" applyFill="1" applyBorder="1" applyAlignment="1" applyProtection="1">
      <alignment vertical="center"/>
      <protection locked="0"/>
    </xf>
    <xf numFmtId="3" fontId="0" fillId="2" borderId="36" xfId="0" applyNumberFormat="1" applyFill="1" applyBorder="1" applyAlignment="1" applyProtection="1">
      <alignment vertical="center"/>
      <protection locked="0"/>
    </xf>
    <xf numFmtId="3" fontId="0" fillId="2" borderId="38" xfId="0" applyNumberFormat="1" applyFill="1" applyBorder="1" applyAlignment="1" applyProtection="1">
      <alignment vertical="center"/>
      <protection locked="0"/>
    </xf>
    <xf numFmtId="3" fontId="8" fillId="2" borderId="11" xfId="0" applyNumberFormat="1" applyFont="1" applyFill="1" applyBorder="1" applyAlignment="1" applyProtection="1">
      <alignment horizontal="right"/>
      <protection locked="0"/>
    </xf>
    <xf numFmtId="3" fontId="8" fillId="2" borderId="22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4" fillId="0" borderId="0" xfId="0" applyFont="1" applyProtection="1"/>
    <xf numFmtId="4" fontId="4" fillId="0" borderId="0" xfId="0" applyNumberFormat="1" applyFont="1" applyAlignment="1" applyProtection="1">
      <alignment horizontal="right" wrapText="1"/>
    </xf>
    <xf numFmtId="0" fontId="6" fillId="0" borderId="4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8" xfId="0" applyFont="1" applyBorder="1" applyProtection="1"/>
    <xf numFmtId="3" fontId="5" fillId="0" borderId="8" xfId="0" applyNumberFormat="1" applyFont="1" applyFill="1" applyBorder="1" applyAlignment="1" applyProtection="1">
      <alignment horizontal="right"/>
    </xf>
    <xf numFmtId="3" fontId="5" fillId="3" borderId="9" xfId="0" applyNumberFormat="1" applyFont="1" applyFill="1" applyBorder="1" applyAlignment="1" applyProtection="1">
      <alignment horizontal="right"/>
    </xf>
    <xf numFmtId="0" fontId="5" fillId="0" borderId="10" xfId="0" applyFont="1" applyBorder="1" applyProtection="1"/>
    <xf numFmtId="0" fontId="5" fillId="0" borderId="2" xfId="0" applyFont="1" applyBorder="1" applyProtection="1"/>
    <xf numFmtId="3" fontId="5" fillId="0" borderId="2" xfId="0" applyNumberFormat="1" applyFont="1" applyFill="1" applyBorder="1" applyAlignment="1" applyProtection="1">
      <alignment horizontal="right"/>
    </xf>
    <xf numFmtId="3" fontId="5" fillId="3" borderId="11" xfId="0" applyNumberFormat="1" applyFont="1" applyFill="1" applyBorder="1" applyAlignment="1" applyProtection="1">
      <alignment horizontal="right"/>
    </xf>
    <xf numFmtId="0" fontId="6" fillId="4" borderId="12" xfId="0" applyFont="1" applyFill="1" applyBorder="1" applyProtection="1"/>
    <xf numFmtId="0" fontId="6" fillId="4" borderId="13" xfId="0" applyFont="1" applyFill="1" applyBorder="1" applyProtection="1"/>
    <xf numFmtId="3" fontId="6" fillId="4" borderId="13" xfId="0" applyNumberFormat="1" applyFont="1" applyFill="1" applyBorder="1" applyAlignment="1" applyProtection="1">
      <alignment horizontal="right"/>
    </xf>
    <xf numFmtId="0" fontId="5" fillId="4" borderId="14" xfId="0" applyFont="1" applyFill="1" applyBorder="1" applyProtection="1"/>
    <xf numFmtId="3" fontId="6" fillId="4" borderId="15" xfId="0" applyNumberFormat="1" applyFont="1" applyFill="1" applyBorder="1" applyAlignment="1" applyProtection="1">
      <alignment horizontal="right"/>
    </xf>
    <xf numFmtId="0" fontId="5" fillId="0" borderId="0" xfId="0" applyFont="1" applyProtection="1"/>
    <xf numFmtId="0" fontId="6" fillId="0" borderId="16" xfId="0" applyFont="1" applyBorder="1" applyAlignment="1" applyProtection="1">
      <alignment horizontal="center"/>
    </xf>
    <xf numFmtId="0" fontId="5" fillId="0" borderId="3" xfId="0" applyFont="1" applyBorder="1" applyProtection="1"/>
    <xf numFmtId="0" fontId="5" fillId="0" borderId="19" xfId="0" applyFont="1" applyBorder="1" applyProtection="1"/>
    <xf numFmtId="0" fontId="5" fillId="0" borderId="20" xfId="0" applyFont="1" applyBorder="1" applyProtection="1"/>
    <xf numFmtId="3" fontId="5" fillId="0" borderId="20" xfId="0" applyNumberFormat="1" applyFont="1" applyFill="1" applyBorder="1" applyAlignment="1" applyProtection="1">
      <alignment horizontal="right"/>
    </xf>
    <xf numFmtId="0" fontId="5" fillId="0" borderId="21" xfId="0" applyFont="1" applyBorder="1" applyProtection="1"/>
    <xf numFmtId="0" fontId="5" fillId="3" borderId="23" xfId="0" applyFont="1" applyFill="1" applyBorder="1" applyProtection="1"/>
    <xf numFmtId="0" fontId="6" fillId="3" borderId="14" xfId="0" applyFont="1" applyFill="1" applyBorder="1" applyProtection="1"/>
    <xf numFmtId="0" fontId="5" fillId="3" borderId="14" xfId="0" applyFont="1" applyFill="1" applyBorder="1" applyProtection="1"/>
    <xf numFmtId="3" fontId="6" fillId="3" borderId="14" xfId="0" applyNumberFormat="1" applyFont="1" applyFill="1" applyBorder="1" applyAlignment="1" applyProtection="1">
      <alignment horizontal="right"/>
    </xf>
    <xf numFmtId="0" fontId="5" fillId="3" borderId="24" xfId="0" applyFont="1" applyFill="1" applyBorder="1" applyProtection="1"/>
    <xf numFmtId="3" fontId="6" fillId="3" borderId="15" xfId="0" applyNumberFormat="1" applyFont="1" applyFill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Border="1" applyProtection="1"/>
    <xf numFmtId="0" fontId="6" fillId="5" borderId="0" xfId="0" applyFont="1" applyFill="1" applyBorder="1" applyAlignment="1" applyProtection="1">
      <alignment horizontal="right"/>
    </xf>
    <xf numFmtId="3" fontId="7" fillId="6" borderId="27" xfId="0" applyNumberFormat="1" applyFont="1" applyFill="1" applyBorder="1" applyAlignment="1" applyProtection="1"/>
    <xf numFmtId="0" fontId="0" fillId="0" borderId="28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1" fillId="4" borderId="28" xfId="0" applyFont="1" applyFill="1" applyBorder="1" applyProtection="1"/>
    <xf numFmtId="0" fontId="0" fillId="0" borderId="31" xfId="0" applyBorder="1" applyAlignment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horizontal="right" vertical="center"/>
    </xf>
    <xf numFmtId="0" fontId="0" fillId="0" borderId="38" xfId="0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" fontId="0" fillId="0" borderId="11" xfId="0" applyNumberFormat="1" applyBorder="1" applyAlignment="1" applyProtection="1">
      <alignment horizontal="right" vertical="center"/>
    </xf>
    <xf numFmtId="0" fontId="0" fillId="5" borderId="23" xfId="0" applyFill="1" applyBorder="1" applyProtection="1"/>
    <xf numFmtId="3" fontId="1" fillId="4" borderId="15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0" fontId="6" fillId="0" borderId="2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Border="1" applyAlignment="1" applyProtection="1"/>
    <xf numFmtId="0" fontId="6" fillId="6" borderId="25" xfId="0" applyFont="1" applyFill="1" applyBorder="1" applyAlignment="1" applyProtection="1"/>
    <xf numFmtId="0" fontId="5" fillId="6" borderId="26" xfId="0" applyFont="1" applyFill="1" applyBorder="1" applyAlignment="1" applyProtection="1"/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4" borderId="30" xfId="0" applyFont="1" applyFill="1" applyBorder="1" applyAlignment="1" applyProtection="1"/>
    <xf numFmtId="0" fontId="0" fillId="4" borderId="5" xfId="0" applyFill="1" applyBorder="1" applyAlignment="1" applyProtection="1"/>
    <xf numFmtId="0" fontId="0" fillId="4" borderId="6" xfId="0" applyFill="1" applyBorder="1" applyAlignment="1" applyProtection="1"/>
    <xf numFmtId="0" fontId="0" fillId="0" borderId="32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1" fillId="5" borderId="14" xfId="0" applyFont="1" applyFill="1" applyBorder="1" applyAlignment="1" applyProtection="1"/>
    <xf numFmtId="0" fontId="0" fillId="5" borderId="14" xfId="0" applyFill="1" applyBorder="1" applyAlignment="1" applyProtection="1"/>
    <xf numFmtId="0" fontId="6" fillId="0" borderId="17" xfId="0" applyFont="1" applyBorder="1" applyAlignment="1" applyProtection="1"/>
    <xf numFmtId="0" fontId="5" fillId="0" borderId="17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Alignment="1" applyProtection="1"/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1FD2-B848-4D0A-AB37-435F908F52E9}">
  <dimension ref="A1:J45"/>
  <sheetViews>
    <sheetView showGridLines="0" tabSelected="1" zoomScale="88" zoomScaleNormal="88" workbookViewId="0">
      <selection activeCell="R23" sqref="R23"/>
    </sheetView>
  </sheetViews>
  <sheetFormatPr defaultColWidth="9.140625" defaultRowHeight="15" x14ac:dyDescent="0.25"/>
  <cols>
    <col min="1" max="6" width="9.140625" style="6"/>
    <col min="7" max="7" width="15.5703125" style="6" customWidth="1"/>
    <col min="8" max="8" width="9.140625" style="6"/>
    <col min="9" max="9" width="24.7109375" style="6" customWidth="1"/>
    <col min="10" max="10" width="16.5703125" style="6" customWidth="1"/>
    <col min="11" max="16384" width="9.140625" style="6"/>
  </cols>
  <sheetData>
    <row r="1" spans="1:10" x14ac:dyDescent="0.25">
      <c r="A1" s="61" t="s">
        <v>8</v>
      </c>
      <c r="B1" s="62"/>
      <c r="C1" s="62"/>
      <c r="D1" s="62"/>
      <c r="E1" s="62"/>
      <c r="F1" s="62"/>
      <c r="G1" s="62"/>
      <c r="H1" s="63"/>
      <c r="I1" s="63"/>
      <c r="J1" s="63"/>
    </row>
    <row r="2" spans="1:10" ht="17.25" customHeight="1" x14ac:dyDescent="0.25">
      <c r="A2" s="62"/>
      <c r="B2" s="62"/>
      <c r="C2" s="62"/>
      <c r="D2" s="62"/>
      <c r="E2" s="62"/>
      <c r="F2" s="62"/>
      <c r="G2" s="62"/>
      <c r="H2" s="63"/>
      <c r="I2" s="63"/>
      <c r="J2" s="63"/>
    </row>
    <row r="3" spans="1:10" x14ac:dyDescent="0.25">
      <c r="A3" s="64" t="s">
        <v>0</v>
      </c>
      <c r="B3" s="64"/>
      <c r="C3" s="64"/>
      <c r="D3" s="64"/>
      <c r="E3" s="64"/>
      <c r="F3" s="64"/>
      <c r="G3" s="60"/>
      <c r="H3" s="60"/>
      <c r="I3" s="7"/>
      <c r="J3" s="8"/>
    </row>
    <row r="4" spans="1:10" ht="34.5" customHeight="1" x14ac:dyDescent="0.25">
      <c r="A4" s="64" t="s">
        <v>1</v>
      </c>
      <c r="B4" s="64"/>
      <c r="C4" s="64"/>
      <c r="D4" s="64"/>
      <c r="E4" s="64"/>
      <c r="F4" s="64"/>
      <c r="G4" s="60"/>
      <c r="H4" s="60"/>
      <c r="I4" s="7"/>
      <c r="J4" s="8"/>
    </row>
    <row r="5" spans="1:10" ht="38.25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</row>
    <row r="6" spans="1:10" ht="15.75" thickBot="1" x14ac:dyDescent="0.3">
      <c r="A6" s="9"/>
      <c r="B6" s="10"/>
      <c r="C6" s="10"/>
      <c r="D6" s="10"/>
      <c r="E6" s="10"/>
      <c r="F6" s="10"/>
      <c r="G6" s="9"/>
      <c r="H6" s="11"/>
      <c r="I6" s="8"/>
      <c r="J6" s="12" t="s">
        <v>2</v>
      </c>
    </row>
    <row r="7" spans="1:10" ht="16.5" thickBot="1" x14ac:dyDescent="0.3">
      <c r="A7" s="13">
        <v>1</v>
      </c>
      <c r="B7" s="68" t="s">
        <v>9</v>
      </c>
      <c r="C7" s="69"/>
      <c r="D7" s="69"/>
      <c r="E7" s="69"/>
      <c r="F7" s="69"/>
      <c r="G7" s="69"/>
      <c r="H7" s="69"/>
      <c r="I7" s="69"/>
      <c r="J7" s="70"/>
    </row>
    <row r="8" spans="1:10" ht="15.75" x14ac:dyDescent="0.25">
      <c r="A8" s="14"/>
      <c r="B8" s="15" t="s">
        <v>29</v>
      </c>
      <c r="C8" s="15"/>
      <c r="D8" s="15"/>
      <c r="E8" s="15"/>
      <c r="F8" s="15"/>
      <c r="G8" s="15"/>
      <c r="H8" s="16"/>
      <c r="I8" s="15"/>
      <c r="J8" s="17">
        <f>J41</f>
        <v>0</v>
      </c>
    </row>
    <row r="9" spans="1:10" ht="15.75" x14ac:dyDescent="0.25">
      <c r="A9" s="14"/>
      <c r="B9" s="71" t="s">
        <v>39</v>
      </c>
      <c r="C9" s="71"/>
      <c r="D9" s="71"/>
      <c r="E9" s="71"/>
      <c r="F9" s="71"/>
      <c r="G9" s="71"/>
      <c r="H9" s="71"/>
      <c r="I9" s="71"/>
      <c r="J9" s="72"/>
    </row>
    <row r="10" spans="1:10" ht="15.75" x14ac:dyDescent="0.25">
      <c r="A10" s="18"/>
      <c r="B10" s="19"/>
      <c r="C10" s="19" t="s">
        <v>31</v>
      </c>
      <c r="D10" s="19"/>
      <c r="E10" s="19"/>
      <c r="F10" s="19"/>
      <c r="G10" s="19"/>
      <c r="H10" s="20"/>
      <c r="I10" s="19"/>
      <c r="J10" s="21">
        <f>J42</f>
        <v>0</v>
      </c>
    </row>
    <row r="11" spans="1:10" ht="15.75" x14ac:dyDescent="0.25">
      <c r="A11" s="18"/>
      <c r="B11" s="19"/>
      <c r="C11" s="19" t="s">
        <v>30</v>
      </c>
      <c r="D11" s="19"/>
      <c r="E11" s="19"/>
      <c r="F11" s="19"/>
      <c r="G11" s="19"/>
      <c r="H11" s="20"/>
      <c r="I11" s="19"/>
      <c r="J11" s="21">
        <f>J43</f>
        <v>0</v>
      </c>
    </row>
    <row r="12" spans="1:10" ht="15.75" x14ac:dyDescent="0.25">
      <c r="A12" s="18"/>
      <c r="B12" s="19" t="s">
        <v>10</v>
      </c>
      <c r="C12" s="19"/>
      <c r="D12" s="19"/>
      <c r="E12" s="19"/>
      <c r="F12" s="19"/>
      <c r="G12" s="19"/>
      <c r="H12" s="20"/>
      <c r="I12" s="19"/>
      <c r="J12" s="4">
        <v>0</v>
      </c>
    </row>
    <row r="13" spans="1:10" ht="15.75" x14ac:dyDescent="0.25">
      <c r="A13" s="18"/>
      <c r="B13" s="19" t="s">
        <v>11</v>
      </c>
      <c r="C13" s="19"/>
      <c r="D13" s="19"/>
      <c r="E13" s="19"/>
      <c r="F13" s="19"/>
      <c r="G13" s="19"/>
      <c r="H13" s="20"/>
      <c r="I13" s="19"/>
      <c r="J13" s="4">
        <v>0</v>
      </c>
    </row>
    <row r="14" spans="1:10" ht="15.75" x14ac:dyDescent="0.25">
      <c r="A14" s="18"/>
      <c r="B14" s="19" t="s">
        <v>13</v>
      </c>
      <c r="C14" s="19"/>
      <c r="D14" s="19"/>
      <c r="E14" s="19"/>
      <c r="F14" s="19"/>
      <c r="G14" s="19"/>
      <c r="H14" s="20"/>
      <c r="I14" s="19"/>
      <c r="J14" s="4">
        <v>0</v>
      </c>
    </row>
    <row r="15" spans="1:10" ht="16.5" thickBot="1" x14ac:dyDescent="0.3">
      <c r="A15" s="22"/>
      <c r="B15" s="23" t="s">
        <v>14</v>
      </c>
      <c r="C15" s="23"/>
      <c r="D15" s="23"/>
      <c r="E15" s="23"/>
      <c r="F15" s="23"/>
      <c r="G15" s="23"/>
      <c r="H15" s="24"/>
      <c r="I15" s="25"/>
      <c r="J15" s="26">
        <f>J8+J10+J11+J12+J13+J14</f>
        <v>0</v>
      </c>
    </row>
    <row r="16" spans="1:10" ht="16.5" thickBot="1" x14ac:dyDescent="0.3">
      <c r="A16" s="95"/>
      <c r="B16" s="95"/>
      <c r="C16" s="95"/>
      <c r="D16" s="95"/>
      <c r="E16" s="95"/>
      <c r="F16" s="95"/>
      <c r="G16" s="95"/>
      <c r="H16" s="95"/>
      <c r="I16" s="27"/>
      <c r="J16" s="27"/>
    </row>
    <row r="17" spans="1:10" ht="15.75" x14ac:dyDescent="0.25">
      <c r="A17" s="28">
        <v>2</v>
      </c>
      <c r="B17" s="92" t="s">
        <v>15</v>
      </c>
      <c r="C17" s="93"/>
      <c r="D17" s="93"/>
      <c r="E17" s="93"/>
      <c r="F17" s="93"/>
      <c r="G17" s="93"/>
      <c r="H17" s="93"/>
      <c r="I17" s="93"/>
      <c r="J17" s="94"/>
    </row>
    <row r="18" spans="1:10" ht="15" customHeight="1" x14ac:dyDescent="0.25">
      <c r="A18" s="18"/>
      <c r="B18" s="19" t="s">
        <v>16</v>
      </c>
      <c r="C18" s="19"/>
      <c r="D18" s="19"/>
      <c r="E18" s="19"/>
      <c r="F18" s="19"/>
      <c r="G18" s="19"/>
      <c r="H18" s="20"/>
      <c r="I18" s="29"/>
      <c r="J18" s="4">
        <v>0</v>
      </c>
    </row>
    <row r="19" spans="1:10" ht="15" customHeight="1" x14ac:dyDescent="0.25">
      <c r="A19" s="18"/>
      <c r="B19" s="19" t="s">
        <v>32</v>
      </c>
      <c r="C19" s="19"/>
      <c r="D19" s="19"/>
      <c r="E19" s="19"/>
      <c r="F19" s="19"/>
      <c r="G19" s="19"/>
      <c r="H19" s="20"/>
      <c r="I19" s="29"/>
      <c r="J19" s="4">
        <v>0</v>
      </c>
    </row>
    <row r="20" spans="1:10" ht="15" customHeight="1" x14ac:dyDescent="0.25">
      <c r="A20" s="18"/>
      <c r="B20" s="19" t="s">
        <v>19</v>
      </c>
      <c r="C20" s="19"/>
      <c r="D20" s="19"/>
      <c r="E20" s="19"/>
      <c r="F20" s="19"/>
      <c r="G20" s="19"/>
      <c r="H20" s="20"/>
      <c r="I20" s="29"/>
      <c r="J20" s="4">
        <v>0</v>
      </c>
    </row>
    <row r="21" spans="1:10" ht="15" customHeight="1" x14ac:dyDescent="0.25">
      <c r="A21" s="18"/>
      <c r="B21" s="73" t="s">
        <v>17</v>
      </c>
      <c r="C21" s="73"/>
      <c r="D21" s="73"/>
      <c r="E21" s="73"/>
      <c r="F21" s="73"/>
      <c r="G21" s="73"/>
      <c r="H21" s="73"/>
      <c r="I21" s="74"/>
      <c r="J21" s="4">
        <v>0</v>
      </c>
    </row>
    <row r="22" spans="1:10" ht="15" customHeight="1" x14ac:dyDescent="0.25">
      <c r="A22" s="18"/>
      <c r="B22" s="19" t="s">
        <v>33</v>
      </c>
      <c r="C22" s="19"/>
      <c r="D22" s="19"/>
      <c r="E22" s="19"/>
      <c r="F22" s="19"/>
      <c r="G22" s="19"/>
      <c r="H22" s="20"/>
      <c r="I22" s="29"/>
      <c r="J22" s="4">
        <v>0</v>
      </c>
    </row>
    <row r="23" spans="1:10" ht="15" customHeight="1" x14ac:dyDescent="0.25">
      <c r="A23" s="18"/>
      <c r="B23" s="31" t="s">
        <v>34</v>
      </c>
      <c r="C23" s="31"/>
      <c r="D23" s="31"/>
      <c r="E23" s="31"/>
      <c r="F23" s="31"/>
      <c r="G23" s="31"/>
      <c r="H23" s="20"/>
      <c r="I23" s="29"/>
      <c r="J23" s="4">
        <v>0</v>
      </c>
    </row>
    <row r="24" spans="1:10" ht="15" customHeight="1" x14ac:dyDescent="0.25">
      <c r="A24" s="18"/>
      <c r="B24" s="19" t="s">
        <v>18</v>
      </c>
      <c r="C24" s="19"/>
      <c r="D24" s="19"/>
      <c r="E24" s="19"/>
      <c r="F24" s="19"/>
      <c r="G24" s="19"/>
      <c r="H24" s="20"/>
      <c r="I24" s="29"/>
      <c r="J24" s="4">
        <v>0</v>
      </c>
    </row>
    <row r="25" spans="1:10" ht="15" customHeight="1" x14ac:dyDescent="0.25">
      <c r="A25" s="18"/>
      <c r="B25" s="19" t="s">
        <v>38</v>
      </c>
      <c r="C25" s="19"/>
      <c r="D25" s="19"/>
      <c r="E25" s="19"/>
      <c r="F25" s="19"/>
      <c r="G25" s="19"/>
      <c r="H25" s="20"/>
      <c r="I25" s="29"/>
      <c r="J25" s="4">
        <v>0</v>
      </c>
    </row>
    <row r="26" spans="1:10" ht="15" customHeight="1" x14ac:dyDescent="0.25">
      <c r="A26" s="30"/>
      <c r="B26" s="19" t="s">
        <v>35</v>
      </c>
      <c r="C26" s="19"/>
      <c r="D26" s="19"/>
      <c r="E26" s="19"/>
      <c r="F26" s="19"/>
      <c r="G26" s="19"/>
      <c r="H26" s="32"/>
      <c r="I26" s="33"/>
      <c r="J26" s="5">
        <v>0</v>
      </c>
    </row>
    <row r="27" spans="1:10" ht="15" customHeight="1" x14ac:dyDescent="0.25">
      <c r="A27" s="30"/>
      <c r="B27" s="31" t="s">
        <v>36</v>
      </c>
      <c r="C27" s="31"/>
      <c r="D27" s="31"/>
      <c r="E27" s="31"/>
      <c r="F27" s="31"/>
      <c r="G27" s="31"/>
      <c r="H27" s="32"/>
      <c r="I27" s="33"/>
      <c r="J27" s="5">
        <v>0</v>
      </c>
    </row>
    <row r="28" spans="1:10" ht="15" customHeight="1" x14ac:dyDescent="0.25">
      <c r="A28" s="30"/>
      <c r="B28" s="31" t="s">
        <v>37</v>
      </c>
      <c r="C28" s="31"/>
      <c r="D28" s="31"/>
      <c r="E28" s="31"/>
      <c r="F28" s="31"/>
      <c r="G28" s="31"/>
      <c r="H28" s="32"/>
      <c r="I28" s="33"/>
      <c r="J28" s="5">
        <v>0</v>
      </c>
    </row>
    <row r="29" spans="1:10" ht="15" customHeight="1" x14ac:dyDescent="0.25">
      <c r="A29" s="30"/>
      <c r="B29" s="31" t="s">
        <v>20</v>
      </c>
      <c r="C29" s="31"/>
      <c r="D29" s="31"/>
      <c r="E29" s="31"/>
      <c r="F29" s="31"/>
      <c r="G29" s="31"/>
      <c r="H29" s="32"/>
      <c r="I29" s="33"/>
      <c r="J29" s="5">
        <v>0</v>
      </c>
    </row>
    <row r="30" spans="1:10" ht="16.5" thickBot="1" x14ac:dyDescent="0.3">
      <c r="A30" s="34"/>
      <c r="B30" s="35" t="s">
        <v>21</v>
      </c>
      <c r="C30" s="36"/>
      <c r="D30" s="36"/>
      <c r="E30" s="36"/>
      <c r="F30" s="36"/>
      <c r="G30" s="36"/>
      <c r="H30" s="37"/>
      <c r="I30" s="38"/>
      <c r="J30" s="39">
        <f>SUM(J18:J29)</f>
        <v>0</v>
      </c>
    </row>
    <row r="31" spans="1:10" ht="15.75" x14ac:dyDescent="0.25">
      <c r="A31" s="95"/>
      <c r="B31" s="95"/>
      <c r="C31" s="95"/>
      <c r="D31" s="95"/>
      <c r="E31" s="95"/>
      <c r="F31" s="95"/>
      <c r="G31" s="95"/>
      <c r="H31" s="95"/>
      <c r="I31" s="27"/>
      <c r="J31" s="27"/>
    </row>
    <row r="32" spans="1:10" ht="15.75" x14ac:dyDescent="0.25">
      <c r="A32" s="95"/>
      <c r="B32" s="95"/>
      <c r="C32" s="95"/>
      <c r="D32" s="95"/>
      <c r="E32" s="95"/>
      <c r="F32" s="95"/>
      <c r="G32" s="95"/>
      <c r="H32" s="95"/>
      <c r="I32" s="27"/>
      <c r="J32" s="27"/>
    </row>
    <row r="33" spans="1:10" ht="16.5" thickBot="1" x14ac:dyDescent="0.3">
      <c r="A33" s="40"/>
      <c r="B33" s="41"/>
      <c r="C33" s="40"/>
      <c r="D33" s="40"/>
      <c r="E33" s="40"/>
      <c r="F33" s="40"/>
      <c r="G33" s="40"/>
      <c r="H33" s="42"/>
      <c r="I33" s="27"/>
      <c r="J33" s="27"/>
    </row>
    <row r="34" spans="1:10" ht="20.25" thickTop="1" thickBot="1" x14ac:dyDescent="0.35">
      <c r="A34" s="79" t="s">
        <v>27</v>
      </c>
      <c r="B34" s="80"/>
      <c r="C34" s="80"/>
      <c r="D34" s="80"/>
      <c r="E34" s="80"/>
      <c r="F34" s="80"/>
      <c r="G34" s="80"/>
      <c r="H34" s="80"/>
      <c r="I34" s="80"/>
      <c r="J34" s="43">
        <f>J15+J30</f>
        <v>0</v>
      </c>
    </row>
    <row r="35" spans="1:10" ht="15.75" thickTop="1" x14ac:dyDescent="0.25"/>
    <row r="37" spans="1:10" ht="15.75" thickBot="1" x14ac:dyDescent="0.3"/>
    <row r="38" spans="1:10" ht="15.75" thickBot="1" x14ac:dyDescent="0.3">
      <c r="A38" s="81" t="s">
        <v>22</v>
      </c>
      <c r="B38" s="82"/>
      <c r="C38" s="82"/>
      <c r="D38" s="82"/>
      <c r="E38" s="82"/>
      <c r="F38" s="82"/>
      <c r="G38" s="82"/>
      <c r="H38" s="82"/>
      <c r="I38" s="82"/>
      <c r="J38" s="83"/>
    </row>
    <row r="39" spans="1:10" ht="15.75" thickBot="1" x14ac:dyDescent="0.3">
      <c r="A39" s="44"/>
      <c r="B39" s="45" t="s">
        <v>3</v>
      </c>
      <c r="C39" s="45"/>
      <c r="D39" s="45"/>
      <c r="E39" s="45"/>
      <c r="F39" s="45"/>
      <c r="G39" s="46" t="s">
        <v>4</v>
      </c>
      <c r="H39" s="46" t="s">
        <v>5</v>
      </c>
      <c r="I39" s="46" t="s">
        <v>6</v>
      </c>
      <c r="J39" s="47" t="s">
        <v>7</v>
      </c>
    </row>
    <row r="40" spans="1:10" ht="15.75" thickBot="1" x14ac:dyDescent="0.3">
      <c r="A40" s="48"/>
      <c r="B40" s="84" t="s">
        <v>28</v>
      </c>
      <c r="C40" s="85"/>
      <c r="D40" s="85"/>
      <c r="E40" s="85"/>
      <c r="F40" s="85"/>
      <c r="G40" s="85"/>
      <c r="H40" s="85"/>
      <c r="I40" s="85"/>
      <c r="J40" s="86"/>
    </row>
    <row r="41" spans="1:10" x14ac:dyDescent="0.25">
      <c r="A41" s="49"/>
      <c r="B41" s="87" t="s">
        <v>23</v>
      </c>
      <c r="C41" s="88"/>
      <c r="D41" s="88"/>
      <c r="E41" s="88"/>
      <c r="F41" s="89"/>
      <c r="G41" s="50">
        <v>300</v>
      </c>
      <c r="H41" s="51" t="s">
        <v>24</v>
      </c>
      <c r="I41" s="1">
        <v>0</v>
      </c>
      <c r="J41" s="52">
        <f>G41*I41</f>
        <v>0</v>
      </c>
    </row>
    <row r="42" spans="1:10" x14ac:dyDescent="0.25">
      <c r="A42" s="49"/>
      <c r="B42" s="75" t="s">
        <v>12</v>
      </c>
      <c r="C42" s="76"/>
      <c r="D42" s="76"/>
      <c r="E42" s="76"/>
      <c r="F42" s="77"/>
      <c r="G42" s="53">
        <v>866</v>
      </c>
      <c r="H42" s="51" t="s">
        <v>24</v>
      </c>
      <c r="I42" s="3">
        <v>0</v>
      </c>
      <c r="J42" s="52">
        <f>G42*I42</f>
        <v>0</v>
      </c>
    </row>
    <row r="43" spans="1:10" x14ac:dyDescent="0.25">
      <c r="A43" s="54"/>
      <c r="B43" s="75" t="s">
        <v>25</v>
      </c>
      <c r="C43" s="76"/>
      <c r="D43" s="76"/>
      <c r="E43" s="76"/>
      <c r="F43" s="77"/>
      <c r="G43" s="55">
        <v>434</v>
      </c>
      <c r="H43" s="56" t="s">
        <v>24</v>
      </c>
      <c r="I43" s="2">
        <v>0</v>
      </c>
      <c r="J43" s="57">
        <f>G43*I43</f>
        <v>0</v>
      </c>
    </row>
    <row r="44" spans="1:10" ht="15.75" thickBot="1" x14ac:dyDescent="0.3">
      <c r="A44" s="58"/>
      <c r="B44" s="90" t="s">
        <v>26</v>
      </c>
      <c r="C44" s="91"/>
      <c r="D44" s="91"/>
      <c r="E44" s="91"/>
      <c r="F44" s="91"/>
      <c r="G44" s="91"/>
      <c r="H44" s="91"/>
      <c r="I44" s="91"/>
      <c r="J44" s="59">
        <f>J41+J43+J42</f>
        <v>0</v>
      </c>
    </row>
    <row r="45" spans="1:10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</row>
  </sheetData>
  <sheetProtection sheet="1" objects="1" scenarios="1"/>
  <mergeCells count="19">
    <mergeCell ref="B9:J9"/>
    <mergeCell ref="B21:I21"/>
    <mergeCell ref="B42:F42"/>
    <mergeCell ref="A45:J45"/>
    <mergeCell ref="A34:I34"/>
    <mergeCell ref="A38:J38"/>
    <mergeCell ref="B40:J40"/>
    <mergeCell ref="B41:F41"/>
    <mergeCell ref="B43:F43"/>
    <mergeCell ref="B44:I44"/>
    <mergeCell ref="B17:J17"/>
    <mergeCell ref="A31:H31"/>
    <mergeCell ref="A32:H32"/>
    <mergeCell ref="A16:H16"/>
    <mergeCell ref="A1:J2"/>
    <mergeCell ref="A3:F3"/>
    <mergeCell ref="A4:F4"/>
    <mergeCell ref="A5:J5"/>
    <mergeCell ref="B7:J7"/>
  </mergeCells>
  <conditionalFormatting sqref="I41:I43 J18:J29">
    <cfRule type="cellIs" dxfId="1" priority="2" operator="equal">
      <formula>0</formula>
    </cfRule>
  </conditionalFormatting>
  <conditionalFormatting sqref="J12:J14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Santnerová Lucie</dc:creator>
  <cp:lastModifiedBy>MC</cp:lastModifiedBy>
  <cp:lastPrinted>2024-07-16T12:31:02Z</cp:lastPrinted>
  <dcterms:created xsi:type="dcterms:W3CDTF">2024-07-15T16:27:55Z</dcterms:created>
  <dcterms:modified xsi:type="dcterms:W3CDTF">2024-07-16T12:34:17Z</dcterms:modified>
</cp:coreProperties>
</file>