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4\733240010_Labe, Libochovany, Prořez a torzace 22 ks stromů (ř. km 780,850 – 781,800)\ZS_Labe, Libochovany, Prořezy a torzace 22ks stromů\"/>
    </mc:Choice>
  </mc:AlternateContent>
  <bookViews>
    <workbookView xWindow="0" yWindow="0" windowWidth="28620" windowHeight="12270"/>
  </bookViews>
  <sheets>
    <sheet name="List1" sheetId="1" r:id="rId1"/>
  </sheets>
  <definedNames>
    <definedName name="_xlnm.Print_Titles" localSheetId="0">List1!$4:$4</definedName>
    <definedName name="_xlnm.Print_Area" localSheetId="0">List1!$A$2:$M$47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35" i="1" s="1"/>
</calcChain>
</file>

<file path=xl/sharedStrings.xml><?xml version="1.0" encoding="utf-8"?>
<sst xmlns="http://schemas.openxmlformats.org/spreadsheetml/2006/main" count="189" uniqueCount="114">
  <si>
    <t xml:space="preserve">poř. číslo </t>
  </si>
  <si>
    <t>taxon latinsky</t>
  </si>
  <si>
    <t>taxon česky</t>
  </si>
  <si>
    <t>průměr kmene</t>
  </si>
  <si>
    <t>obvod kmene</t>
  </si>
  <si>
    <t>FS</t>
  </si>
  <si>
    <t>P</t>
  </si>
  <si>
    <t>V</t>
  </si>
  <si>
    <t>S</t>
  </si>
  <si>
    <t>ZS</t>
  </si>
  <si>
    <t>popis</t>
  </si>
  <si>
    <t>jilm</t>
  </si>
  <si>
    <t>2x 20            25           30             35</t>
  </si>
  <si>
    <t>2x 63           79            94          110</t>
  </si>
  <si>
    <t>A až B</t>
  </si>
  <si>
    <t>roste pod břehovou hranou v průtočném profilu toku, 5-kmen, 3 kmeny srostlé, část kmenů s tlakovým větvením, proschlé spodní patro, celkové proschnutí korun 25%</t>
  </si>
  <si>
    <t>vrba</t>
  </si>
  <si>
    <t>B</t>
  </si>
  <si>
    <t>topol šedý</t>
  </si>
  <si>
    <t>3 až 4</t>
  </si>
  <si>
    <t>vychýlený z osy růstu směrem k toku, spodní patro výrazně proschlé, tahové větvení ve výšce 10 m na dva terminální vrcholy, pahýly po neodborně provedeném řezu na kmeni s infekcí po vyvětvení, celkové proschnutí koruny 25 %</t>
  </si>
  <si>
    <t>topol      kanadský</t>
  </si>
  <si>
    <t>35            58             60             72</t>
  </si>
  <si>
    <t xml:space="preserve">110       182       188       226 </t>
  </si>
  <si>
    <t>4-kmen, 2 kmeny srostlé u báze s tlakovým větvením, výrazně proschlé spodní patro, suché některé kosterní větve, pahýly na kmeni po neodborně provedeném vyvětvení, infekce pod pahýly a pod suchými větvemi</t>
  </si>
  <si>
    <t>topol kanadský</t>
  </si>
  <si>
    <t>B až C</t>
  </si>
  <si>
    <t>45            48           57</t>
  </si>
  <si>
    <t>141            151         179</t>
  </si>
  <si>
    <t>3-kmen, 2 kmeny srostlé do 0,7 m s tlakovým větvením, původně více-kmen u báze 3 odříznuté kmeny se sekundárním obrostem pravděpodobně od rybářů, výrazný sekundární obrost na řezech a u báze, infekce ve starých řezech na kmeni, pahýly, suché spodní patro, jeden kmen výrazně obloukovitě vychýlený nad molo a druhý směrem k maringotce</t>
  </si>
  <si>
    <t xml:space="preserve"> S-RZ</t>
  </si>
  <si>
    <t>výrazně vychýlená z osy růstu proti proudu, roste v dopadové vzdálenosti rybářského místa, prosychání korun na periférii, větvení ve výšce 1, 5 m, infekce ve větvení ve výšce 1 m, plodnice dřevokazných hub pod větvením ve výšce 1 m, pahýly v koruně</t>
  </si>
  <si>
    <t>25            29           54          64</t>
  </si>
  <si>
    <t xml:space="preserve">79          91        170       201     </t>
  </si>
  <si>
    <t>C</t>
  </si>
  <si>
    <t>4-kmen, jeden kmen zlomený 2 m a v toku, další kmen suchý s plodnicemi troudnatce kopytovitého, další živý kmen vodorovný nad vodním tokem, usychání korun na periférii, kmen o průměru 29 cm zlomený v 1/2</t>
  </si>
  <si>
    <t>11               3x 20          23           28</t>
  </si>
  <si>
    <t>35              3x 63            72              88</t>
  </si>
  <si>
    <t>roste v průtočném profilu toku v opevnění, 6-kmen s tlakovým větvením u báze</t>
  </si>
  <si>
    <t>odstranit větev s plodnicemi hub směrem k toku</t>
  </si>
  <si>
    <t>20               28                30               34                   85</t>
  </si>
  <si>
    <t>63              88             94                107              267</t>
  </si>
  <si>
    <t>roste v průtočném profilu toku v opevnění, rozpadlá vrba, rozpadlý kmen s tlejícím dřevem a plodnicemi dřevokazných hub, 3 větve vodorovně v průtočném profilu toku</t>
  </si>
  <si>
    <t>42              52               58              75</t>
  </si>
  <si>
    <t xml:space="preserve">132       163      182      236    </t>
  </si>
  <si>
    <t>4-kmen z toho 2 kmeny polehlé v toku, další kmen torzo uříznuté v 1 m, částečně vychýlená nad rybářské místo, výrazné zlomy v koruně, plodnice dřevokazných hub na kmenech, prosychání koruny na periférii, proschlé spodní patro</t>
  </si>
  <si>
    <t>roste v průtočném profilu toku v opevnění, dutiny ve starém řezu ve výšce 1 m, mohutná, větvení ve výšce 1,4 m na dva terminální vrcholy s tlakovým větvením, výrazně vychýlená nad vodní tok, proschlé kosterní větve, pahýly kosterních větví, celkové proschnutí koruny 40 %</t>
  </si>
  <si>
    <t>55            67</t>
  </si>
  <si>
    <t xml:space="preserve">173       210  </t>
  </si>
  <si>
    <t>roste v průtočném profilu toku v opevnění, ve výšce 1 m tlakové větvení na dva terminální vrcholy, suché spodní patro, neodborně provedené řezy s pahýly, tahové a tlakové větvení v koruně, celkové proschnutí koruny 25 %</t>
  </si>
  <si>
    <t>roste v průtočném profilu toku v opevnění, vychýlený z osy růstu do toku, esovitě prohnutý kmen, pahýly po neodborně provedeném řezu, vodorovná větev nad tokem, suché spodní patro, celkové proschnutí koruny 20 %</t>
  </si>
  <si>
    <t>30               2x 35</t>
  </si>
  <si>
    <t>94         110</t>
  </si>
  <si>
    <t>3-kmne srostlý do 0,5 m, suché spodní patro, prosychání na periférii</t>
  </si>
  <si>
    <t>S-RB</t>
  </si>
  <si>
    <t>65          89</t>
  </si>
  <si>
    <t xml:space="preserve">204            280 </t>
  </si>
  <si>
    <t>původně 3-kmen od báze, jeden kmen odříznutý, pahýly a suché větve v koruně, prosychání koruny na periférii, zlomy v koruně, jeden kmen výrazně vychýlený z osy růstu nad tok</t>
  </si>
  <si>
    <t>20               55               74</t>
  </si>
  <si>
    <t>63             173         232</t>
  </si>
  <si>
    <t>3-kmen, část vychýlená nad tok nebo v toku, jeden kmen suchý terminální vrchol, 2-kmeny srostlé do 1 m, suché spodní patro, v podrostu javoru stříbrného, celkové proschnutí koruny 40 %</t>
  </si>
  <si>
    <t>2x 15         2x 20</t>
  </si>
  <si>
    <t xml:space="preserve">2x 47        2x 63 </t>
  </si>
  <si>
    <t>4-kmen vrby rostoucí z opevnění toku, kmeny téměř vodorovně vychýlené nad tok, proschlé spodní patro a větve v toku, kořeny narušuje opevnění toku</t>
  </si>
  <si>
    <t>18               35</t>
  </si>
  <si>
    <t>57              110</t>
  </si>
  <si>
    <t>2-kmen srostlý do 0,7 m-terminál a přerostlý sekundární výhon, vychýlený k rybářskému místu, suché spodní patro</t>
  </si>
  <si>
    <t xml:space="preserve">10               2x 33   </t>
  </si>
  <si>
    <t>31              2x 104</t>
  </si>
  <si>
    <t>3-kmen srostlý u báze do 0,3 m, vychýlená téměř vodorovně nad tok, roste v průtočném profilu toku a v dláždění, suché spodní patro</t>
  </si>
  <si>
    <t>8             2x 20          30            2x 40           2x 45</t>
  </si>
  <si>
    <t>25               2x 63         94          2x 126           2x 141</t>
  </si>
  <si>
    <t>8-kmen, výrazně vychýlený nad vodní tok, zlomy a pahýly v koruně, prosychání spodní části koruny, sekundární kolmý obrost na vychýlených kmenech, celkové proschnutí koruny 25 %</t>
  </si>
  <si>
    <t>výrazně obloukovitě vychýlený nad rybářské místo a cestičku, ve výšce 4 m tlakové větvení na 2 terminální vrcholy, jeden z terminálů zlomený s plodnicemi troudnatce kopytovitého, krásná solitéra</t>
  </si>
  <si>
    <t>roste na břehové hraně, proschlé spodní patro a lehké proschnutí v koruně</t>
  </si>
  <si>
    <t>esovitý kmen, suché spodní patro, zlomy větví a proschnutí v koruně</t>
  </si>
  <si>
    <t>Ø = průměr kmene (měřeno ve výšce 130 cm), obvod kmene bude proveden přepočtem</t>
  </si>
  <si>
    <t>Použité řezy</t>
  </si>
  <si>
    <t xml:space="preserve">hluboký sesazovací řez </t>
  </si>
  <si>
    <r>
      <t>Ulmus</t>
    </r>
    <r>
      <rPr>
        <sz val="11"/>
        <color rgb="FF000000"/>
        <rFont val="Cambria"/>
        <family val="1"/>
        <charset val="238"/>
      </rPr>
      <t xml:space="preserve"> sp.</t>
    </r>
  </si>
  <si>
    <r>
      <t>Populus</t>
    </r>
    <r>
      <rPr>
        <sz val="11"/>
        <color rgb="FF212529"/>
        <rFont val="Cambria"/>
        <family val="1"/>
        <charset val="238"/>
      </rPr>
      <t xml:space="preserve"> </t>
    </r>
    <r>
      <rPr>
        <i/>
        <sz val="11"/>
        <color rgb="FF212529"/>
        <rFont val="Cambria"/>
        <family val="1"/>
        <charset val="238"/>
      </rPr>
      <t>canescens</t>
    </r>
  </si>
  <si>
    <r>
      <t xml:space="preserve">Salix </t>
    </r>
    <r>
      <rPr>
        <sz val="11"/>
        <color rgb="FF000000"/>
        <rFont val="Cambria"/>
        <family val="1"/>
        <charset val="238"/>
      </rPr>
      <t>sp.</t>
    </r>
  </si>
  <si>
    <r>
      <t>Populus</t>
    </r>
    <r>
      <rPr>
        <sz val="11"/>
        <color rgb="FF000000"/>
        <rFont val="Cambria"/>
        <family val="1"/>
        <charset val="238"/>
      </rPr>
      <t xml:space="preserve"> ×</t>
    </r>
    <r>
      <rPr>
        <i/>
        <sz val="11"/>
        <color rgb="FF000000"/>
        <rFont val="Cambria"/>
        <family val="1"/>
        <charset val="238"/>
      </rPr>
      <t>canadensis</t>
    </r>
  </si>
  <si>
    <r>
      <t>Populus                </t>
    </r>
    <r>
      <rPr>
        <sz val="11"/>
        <color rgb="FF212529"/>
        <rFont val="Cambria"/>
        <family val="1"/>
        <charset val="238"/>
      </rPr>
      <t>×</t>
    </r>
    <r>
      <rPr>
        <i/>
        <sz val="11"/>
        <color rgb="FF212529"/>
        <rFont val="Cambria"/>
        <family val="1"/>
        <charset val="238"/>
      </rPr>
      <t>canescens</t>
    </r>
  </si>
  <si>
    <t xml:space="preserve">odstranit 3 kmeny ležící vodorovně v průtočeném profilu, ostatní kmeny zatorzovat ve výšce již provedených řezů </t>
  </si>
  <si>
    <t xml:space="preserve">kmen průměr 75 cm pokácet u země, ostatní kmeny na vyšší pařez cca 1 m </t>
  </si>
  <si>
    <t xml:space="preserve">kmen průměr 25 cm zatorzovat nad zlomem ostatní kmeny pokácet - vyšší pařez cca 1 m </t>
  </si>
  <si>
    <t xml:space="preserve">odříznout suchou větev a kmen na řekou, kmen směřující nad břeh ponechat - odstranit dvě nejnižší větve </t>
  </si>
  <si>
    <t>torzovat - nízký pařez 1 m</t>
  </si>
  <si>
    <t xml:space="preserve">torzovat </t>
  </si>
  <si>
    <t>torzovat - řez na hlavu</t>
  </si>
  <si>
    <t xml:space="preserve">torzovat - řez na hlavu </t>
  </si>
  <si>
    <t>opatření na základě šetření s CHKO ČS</t>
  </si>
  <si>
    <t xml:space="preserve">hlubší  sesazovací řez </t>
  </si>
  <si>
    <t>torzace listopad</t>
  </si>
  <si>
    <t>Obtížná manipulace s dřevní hmotou</t>
  </si>
  <si>
    <t>Manipulace (krácení) dřevní hmoty na sortimenty</t>
  </si>
  <si>
    <t>Vodorovné přemístění, přibližování dřevní hmoty listnatých dřevin do 500 m, při průměrné hmotnatosti dřevin 0,99</t>
  </si>
  <si>
    <t>S-RLPV
S-RZ</t>
  </si>
  <si>
    <t xml:space="preserve"> S-RZ
S-RLSP 
redukce nad cyklostezkou</t>
  </si>
  <si>
    <t xml:space="preserve"> S-RZ
S-RLSP
redukce nad cyklostezkou</t>
  </si>
  <si>
    <t>S-RZ</t>
  </si>
  <si>
    <t>Cena celkem [ Kč bez DPH ]</t>
  </si>
  <si>
    <r>
      <t xml:space="preserve">S-RZ </t>
    </r>
    <r>
      <rPr>
        <sz val="11"/>
        <color theme="1"/>
        <rFont val="Calibri"/>
        <family val="2"/>
        <charset val="238"/>
      </rPr>
      <t>– Řez zdravotní</t>
    </r>
  </si>
  <si>
    <r>
      <t xml:space="preserve">S-RS </t>
    </r>
    <r>
      <rPr>
        <sz val="11"/>
        <color theme="1"/>
        <rFont val="Calibri"/>
        <family val="2"/>
        <charset val="238"/>
      </rPr>
      <t>– Sesazovací řez</t>
    </r>
  </si>
  <si>
    <t>Výkaz výměr</t>
  </si>
  <si>
    <t>Celkem za prořezy a torzace [ Kč bez DPH ]</t>
  </si>
  <si>
    <t>cenová nabídka
[ Kč bez DPH ]</t>
  </si>
  <si>
    <r>
      <t xml:space="preserve">S-RB </t>
    </r>
    <r>
      <rPr>
        <sz val="11"/>
        <rFont val="Calibri"/>
        <family val="2"/>
        <charset val="238"/>
      </rPr>
      <t>– Řez bezpečností</t>
    </r>
  </si>
  <si>
    <r>
      <t xml:space="preserve">S-RLSP </t>
    </r>
    <r>
      <rPr>
        <sz val="11"/>
        <color theme="1"/>
        <rFont val="Calibri"/>
        <family val="2"/>
        <charset val="238"/>
      </rPr>
      <t>– Lokální redukce směrem k překážce</t>
    </r>
  </si>
  <si>
    <t xml:space="preserve">S-RLPV - Úprava průjezdného či průchozího profilu </t>
  </si>
  <si>
    <t>prořezy září - listopad</t>
  </si>
  <si>
    <t>Zhotovitel vyplní žlutě podbarvené buňky</t>
  </si>
  <si>
    <t xml:space="preserve">3 kmeny nad řekou a kmen bez kůry - 1 m torza, ostatní ponechat, případně bezpečnostní řez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</si>
</sst>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i/>
      <sz val="11"/>
      <color rgb="FF000000"/>
      <name val="Cambria"/>
      <family val="1"/>
      <charset val="238"/>
    </font>
    <font>
      <i/>
      <sz val="11"/>
      <color rgb="FF212529"/>
      <name val="Cambria"/>
      <family val="1"/>
      <charset val="238"/>
    </font>
    <font>
      <sz val="11"/>
      <color rgb="FF212529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3" fontId="0" fillId="0" borderId="0" xfId="0" applyNumberFormat="1" applyFont="1" applyBorder="1"/>
    <xf numFmtId="0" fontId="4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Fill="1"/>
    <xf numFmtId="0" fontId="8" fillId="0" borderId="6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3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3" fillId="0" borderId="0" xfId="0" applyFont="1" applyFill="1" applyAlignment="1">
      <alignment horizontal="left" vertical="center"/>
    </xf>
    <xf numFmtId="0" fontId="0" fillId="0" borderId="5" xfId="0" applyFont="1" applyBorder="1"/>
    <xf numFmtId="0" fontId="16" fillId="0" borderId="5" xfId="0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3" fontId="0" fillId="4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3" fontId="0" fillId="0" borderId="6" xfId="0" applyNumberFormat="1" applyFont="1" applyBorder="1" applyAlignment="1" applyProtection="1">
      <alignment horizontal="right" vertical="center"/>
      <protection locked="0"/>
    </xf>
    <xf numFmtId="3" fontId="0" fillId="4" borderId="13" xfId="0" applyNumberFormat="1" applyFont="1" applyFill="1" applyBorder="1" applyAlignment="1" applyProtection="1">
      <alignment horizontal="right" vertical="center"/>
      <protection locked="0"/>
    </xf>
    <xf numFmtId="3" fontId="0" fillId="4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5" xfId="0" applyNumberFormat="1" applyFont="1" applyBorder="1" applyAlignment="1" applyProtection="1">
      <alignment horizontal="right" vertical="center"/>
      <protection locked="0"/>
    </xf>
    <xf numFmtId="3" fontId="11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8.7109375" style="3" customWidth="1"/>
    <col min="2" max="3" width="12.7109375" style="3" customWidth="1"/>
    <col min="4" max="10" width="8.7109375" style="3" customWidth="1"/>
    <col min="11" max="11" width="55.5703125" style="3" customWidth="1"/>
    <col min="12" max="12" width="21.85546875" style="3" customWidth="1"/>
    <col min="13" max="13" width="15.85546875" style="3" customWidth="1"/>
    <col min="14" max="16384" width="9.140625" style="3"/>
  </cols>
  <sheetData>
    <row r="2" spans="1:13" ht="24" customHeight="1" thickBot="1" x14ac:dyDescent="0.45">
      <c r="A2" s="43" t="s">
        <v>105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 thickBot="1" x14ac:dyDescent="0.3"/>
    <row r="4" spans="1:13" ht="43.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6" t="s">
        <v>92</v>
      </c>
      <c r="M4" s="44" t="s">
        <v>107</v>
      </c>
    </row>
    <row r="5" spans="1:13" ht="60" customHeight="1" thickBot="1" x14ac:dyDescent="0.3">
      <c r="A5" s="7">
        <v>1</v>
      </c>
      <c r="B5" s="8" t="s">
        <v>79</v>
      </c>
      <c r="C5" s="9" t="s">
        <v>11</v>
      </c>
      <c r="D5" s="9" t="s">
        <v>12</v>
      </c>
      <c r="E5" s="9" t="s">
        <v>13</v>
      </c>
      <c r="F5" s="9">
        <v>3</v>
      </c>
      <c r="G5" s="9" t="s">
        <v>14</v>
      </c>
      <c r="H5" s="9">
        <v>2</v>
      </c>
      <c r="I5" s="9">
        <v>3</v>
      </c>
      <c r="J5" s="9">
        <v>2</v>
      </c>
      <c r="K5" s="24" t="s">
        <v>15</v>
      </c>
      <c r="L5" s="9" t="s">
        <v>98</v>
      </c>
      <c r="M5" s="57"/>
    </row>
    <row r="6" spans="1:13" ht="60" customHeight="1" thickBot="1" x14ac:dyDescent="0.3">
      <c r="A6" s="7">
        <v>4</v>
      </c>
      <c r="B6" s="10" t="s">
        <v>80</v>
      </c>
      <c r="C6" s="11" t="s">
        <v>18</v>
      </c>
      <c r="D6" s="9">
        <v>56</v>
      </c>
      <c r="E6" s="9">
        <v>176</v>
      </c>
      <c r="F6" s="9" t="s">
        <v>19</v>
      </c>
      <c r="G6" s="9" t="s">
        <v>17</v>
      </c>
      <c r="H6" s="9">
        <v>3</v>
      </c>
      <c r="I6" s="9">
        <v>3</v>
      </c>
      <c r="J6" s="9">
        <v>3</v>
      </c>
      <c r="K6" s="24" t="s">
        <v>20</v>
      </c>
      <c r="L6" s="9" t="s">
        <v>99</v>
      </c>
      <c r="M6" s="57"/>
    </row>
    <row r="7" spans="1:13" ht="60" customHeight="1" thickBot="1" x14ac:dyDescent="0.3">
      <c r="A7" s="7">
        <v>9</v>
      </c>
      <c r="B7" s="8" t="s">
        <v>82</v>
      </c>
      <c r="C7" s="9" t="s">
        <v>21</v>
      </c>
      <c r="D7" s="9" t="s">
        <v>22</v>
      </c>
      <c r="E7" s="9" t="s">
        <v>23</v>
      </c>
      <c r="F7" s="9">
        <v>4</v>
      </c>
      <c r="G7" s="9" t="s">
        <v>17</v>
      </c>
      <c r="H7" s="9">
        <v>3</v>
      </c>
      <c r="I7" s="9" t="s">
        <v>19</v>
      </c>
      <c r="J7" s="9">
        <v>3</v>
      </c>
      <c r="K7" s="24" t="s">
        <v>24</v>
      </c>
      <c r="L7" s="9" t="s">
        <v>100</v>
      </c>
      <c r="M7" s="57"/>
    </row>
    <row r="8" spans="1:13" ht="100.5" thickBot="1" x14ac:dyDescent="0.3">
      <c r="A8" s="7">
        <v>15</v>
      </c>
      <c r="B8" s="8" t="s">
        <v>79</v>
      </c>
      <c r="C8" s="9" t="s">
        <v>11</v>
      </c>
      <c r="D8" s="9" t="s">
        <v>27</v>
      </c>
      <c r="E8" s="9" t="s">
        <v>28</v>
      </c>
      <c r="F8" s="9">
        <v>4</v>
      </c>
      <c r="G8" s="9" t="s">
        <v>17</v>
      </c>
      <c r="H8" s="9">
        <v>3</v>
      </c>
      <c r="I8" s="9">
        <v>3</v>
      </c>
      <c r="J8" s="9">
        <v>3</v>
      </c>
      <c r="K8" s="24" t="s">
        <v>29</v>
      </c>
      <c r="L8" s="9" t="s">
        <v>30</v>
      </c>
      <c r="M8" s="57"/>
    </row>
    <row r="9" spans="1:13" ht="72" thickBot="1" x14ac:dyDescent="0.3">
      <c r="A9" s="7">
        <v>20</v>
      </c>
      <c r="B9" s="8" t="s">
        <v>81</v>
      </c>
      <c r="C9" s="9" t="s">
        <v>16</v>
      </c>
      <c r="D9" s="9">
        <v>67</v>
      </c>
      <c r="E9" s="9">
        <v>210</v>
      </c>
      <c r="F9" s="9">
        <v>4</v>
      </c>
      <c r="G9" s="9" t="s">
        <v>17</v>
      </c>
      <c r="H9" s="9">
        <v>3</v>
      </c>
      <c r="I9" s="9">
        <v>4</v>
      </c>
      <c r="J9" s="9" t="s">
        <v>19</v>
      </c>
      <c r="K9" s="24" t="s">
        <v>31</v>
      </c>
      <c r="L9" s="29" t="s">
        <v>93</v>
      </c>
      <c r="M9" s="57"/>
    </row>
    <row r="10" spans="1:13" ht="60.75" thickBot="1" x14ac:dyDescent="0.3">
      <c r="A10" s="12">
        <v>23</v>
      </c>
      <c r="B10" s="13" t="s">
        <v>81</v>
      </c>
      <c r="C10" s="14" t="s">
        <v>16</v>
      </c>
      <c r="D10" s="14" t="s">
        <v>32</v>
      </c>
      <c r="E10" s="14" t="s">
        <v>33</v>
      </c>
      <c r="F10" s="14">
        <v>4</v>
      </c>
      <c r="G10" s="14" t="s">
        <v>34</v>
      </c>
      <c r="H10" s="14">
        <v>4</v>
      </c>
      <c r="I10" s="14">
        <v>4</v>
      </c>
      <c r="J10" s="14">
        <v>4</v>
      </c>
      <c r="K10" s="25" t="s">
        <v>35</v>
      </c>
      <c r="L10" s="30" t="s">
        <v>86</v>
      </c>
      <c r="M10" s="57"/>
    </row>
    <row r="11" spans="1:13" ht="57.75" thickBot="1" x14ac:dyDescent="0.3">
      <c r="A11" s="15">
        <v>24</v>
      </c>
      <c r="B11" s="16" t="s">
        <v>81</v>
      </c>
      <c r="C11" s="17" t="s">
        <v>16</v>
      </c>
      <c r="D11" s="17" t="s">
        <v>36</v>
      </c>
      <c r="E11" s="17" t="s">
        <v>37</v>
      </c>
      <c r="F11" s="17" t="s">
        <v>19</v>
      </c>
      <c r="G11" s="17" t="s">
        <v>17</v>
      </c>
      <c r="H11" s="17">
        <v>3</v>
      </c>
      <c r="I11" s="17" t="s">
        <v>19</v>
      </c>
      <c r="J11" s="17" t="s">
        <v>19</v>
      </c>
      <c r="K11" s="26" t="s">
        <v>38</v>
      </c>
      <c r="L11" s="17" t="s">
        <v>39</v>
      </c>
      <c r="M11" s="57"/>
    </row>
    <row r="12" spans="1:13" ht="90.75" thickBot="1" x14ac:dyDescent="0.3">
      <c r="A12" s="15">
        <v>25</v>
      </c>
      <c r="B12" s="16" t="s">
        <v>81</v>
      </c>
      <c r="C12" s="17" t="s">
        <v>16</v>
      </c>
      <c r="D12" s="17" t="s">
        <v>40</v>
      </c>
      <c r="E12" s="17" t="s">
        <v>41</v>
      </c>
      <c r="F12" s="17">
        <v>4</v>
      </c>
      <c r="G12" s="17" t="s">
        <v>34</v>
      </c>
      <c r="H12" s="17">
        <v>4</v>
      </c>
      <c r="I12" s="17">
        <v>4</v>
      </c>
      <c r="J12" s="17">
        <v>4</v>
      </c>
      <c r="K12" s="26" t="s">
        <v>42</v>
      </c>
      <c r="L12" s="31" t="s">
        <v>84</v>
      </c>
      <c r="M12" s="57"/>
    </row>
    <row r="13" spans="1:13" ht="72" thickBot="1" x14ac:dyDescent="0.3">
      <c r="A13" s="12">
        <v>26</v>
      </c>
      <c r="B13" s="13" t="s">
        <v>81</v>
      </c>
      <c r="C13" s="14" t="s">
        <v>16</v>
      </c>
      <c r="D13" s="14" t="s">
        <v>43</v>
      </c>
      <c r="E13" s="14" t="s">
        <v>44</v>
      </c>
      <c r="F13" s="14">
        <v>4</v>
      </c>
      <c r="G13" s="14" t="s">
        <v>34</v>
      </c>
      <c r="H13" s="14">
        <v>4</v>
      </c>
      <c r="I13" s="14">
        <v>4</v>
      </c>
      <c r="J13" s="14">
        <v>4</v>
      </c>
      <c r="K13" s="25" t="s">
        <v>45</v>
      </c>
      <c r="L13" s="31" t="s">
        <v>85</v>
      </c>
      <c r="M13" s="57"/>
    </row>
    <row r="14" spans="1:13" ht="90.75" thickBot="1" x14ac:dyDescent="0.3">
      <c r="A14" s="15">
        <v>27</v>
      </c>
      <c r="B14" s="16" t="s">
        <v>81</v>
      </c>
      <c r="C14" s="17" t="s">
        <v>16</v>
      </c>
      <c r="D14" s="17">
        <v>101</v>
      </c>
      <c r="E14" s="17">
        <v>317</v>
      </c>
      <c r="F14" s="17">
        <v>4</v>
      </c>
      <c r="G14" s="17" t="s">
        <v>34</v>
      </c>
      <c r="H14" s="17">
        <v>4</v>
      </c>
      <c r="I14" s="17">
        <v>4</v>
      </c>
      <c r="J14" s="17">
        <v>4</v>
      </c>
      <c r="K14" s="26" t="s">
        <v>46</v>
      </c>
      <c r="L14" s="31" t="s">
        <v>87</v>
      </c>
      <c r="M14" s="57"/>
    </row>
    <row r="15" spans="1:13" ht="57.75" thickBot="1" x14ac:dyDescent="0.3">
      <c r="A15" s="7">
        <v>28</v>
      </c>
      <c r="B15" s="18" t="s">
        <v>83</v>
      </c>
      <c r="C15" s="9" t="s">
        <v>18</v>
      </c>
      <c r="D15" s="9" t="s">
        <v>47</v>
      </c>
      <c r="E15" s="9" t="s">
        <v>48</v>
      </c>
      <c r="F15" s="9">
        <v>4</v>
      </c>
      <c r="G15" s="9" t="s">
        <v>17</v>
      </c>
      <c r="H15" s="9">
        <v>3</v>
      </c>
      <c r="I15" s="9" t="s">
        <v>19</v>
      </c>
      <c r="J15" s="9">
        <v>3</v>
      </c>
      <c r="K15" s="24" t="s">
        <v>49</v>
      </c>
      <c r="L15" s="9" t="s">
        <v>101</v>
      </c>
      <c r="M15" s="57"/>
    </row>
    <row r="16" spans="1:13" ht="57.75" thickBot="1" x14ac:dyDescent="0.3">
      <c r="A16" s="7">
        <v>30</v>
      </c>
      <c r="B16" s="18" t="s">
        <v>83</v>
      </c>
      <c r="C16" s="9" t="s">
        <v>18</v>
      </c>
      <c r="D16" s="9">
        <v>76</v>
      </c>
      <c r="E16" s="9">
        <v>239</v>
      </c>
      <c r="F16" s="9">
        <v>4</v>
      </c>
      <c r="G16" s="9" t="s">
        <v>17</v>
      </c>
      <c r="H16" s="9">
        <v>3</v>
      </c>
      <c r="I16" s="9" t="s">
        <v>19</v>
      </c>
      <c r="J16" s="9">
        <v>3</v>
      </c>
      <c r="K16" s="24" t="s">
        <v>50</v>
      </c>
      <c r="L16" s="9" t="s">
        <v>101</v>
      </c>
      <c r="M16" s="57"/>
    </row>
    <row r="17" spans="1:13" ht="35.1" customHeight="1" thickBot="1" x14ac:dyDescent="0.3">
      <c r="A17" s="7">
        <v>31</v>
      </c>
      <c r="B17" s="8" t="s">
        <v>79</v>
      </c>
      <c r="C17" s="9" t="s">
        <v>11</v>
      </c>
      <c r="D17" s="9" t="s">
        <v>51</v>
      </c>
      <c r="E17" s="9" t="s">
        <v>52</v>
      </c>
      <c r="F17" s="9">
        <v>4</v>
      </c>
      <c r="G17" s="9" t="s">
        <v>17</v>
      </c>
      <c r="H17" s="9">
        <v>3</v>
      </c>
      <c r="I17" s="9">
        <v>3</v>
      </c>
      <c r="J17" s="9">
        <v>3</v>
      </c>
      <c r="K17" s="24" t="s">
        <v>53</v>
      </c>
      <c r="L17" s="9" t="s">
        <v>54</v>
      </c>
      <c r="M17" s="57"/>
    </row>
    <row r="18" spans="1:13" ht="57.75" thickBot="1" x14ac:dyDescent="0.3">
      <c r="A18" s="15">
        <v>33</v>
      </c>
      <c r="B18" s="16" t="s">
        <v>81</v>
      </c>
      <c r="C18" s="17" t="s">
        <v>16</v>
      </c>
      <c r="D18" s="17" t="s">
        <v>55</v>
      </c>
      <c r="E18" s="17" t="s">
        <v>56</v>
      </c>
      <c r="F18" s="17">
        <v>4</v>
      </c>
      <c r="G18" s="17" t="s">
        <v>17</v>
      </c>
      <c r="H18" s="17">
        <v>3</v>
      </c>
      <c r="I18" s="17" t="s">
        <v>19</v>
      </c>
      <c r="J18" s="17">
        <v>3</v>
      </c>
      <c r="K18" s="26" t="s">
        <v>57</v>
      </c>
      <c r="L18" s="20" t="s">
        <v>90</v>
      </c>
      <c r="M18" s="57"/>
    </row>
    <row r="19" spans="1:13" ht="57.75" thickBot="1" x14ac:dyDescent="0.3">
      <c r="A19" s="7">
        <v>38</v>
      </c>
      <c r="B19" s="8" t="s">
        <v>82</v>
      </c>
      <c r="C19" s="9" t="s">
        <v>25</v>
      </c>
      <c r="D19" s="9" t="s">
        <v>58</v>
      </c>
      <c r="E19" s="9" t="s">
        <v>59</v>
      </c>
      <c r="F19" s="9">
        <v>4</v>
      </c>
      <c r="G19" s="9" t="s">
        <v>26</v>
      </c>
      <c r="H19" s="9" t="s">
        <v>19</v>
      </c>
      <c r="I19" s="9" t="s">
        <v>19</v>
      </c>
      <c r="J19" s="9" t="s">
        <v>19</v>
      </c>
      <c r="K19" s="24" t="s">
        <v>60</v>
      </c>
      <c r="L19" s="19" t="s">
        <v>78</v>
      </c>
      <c r="M19" s="57"/>
    </row>
    <row r="20" spans="1:13" ht="43.5" thickBot="1" x14ac:dyDescent="0.3">
      <c r="A20" s="15">
        <v>39</v>
      </c>
      <c r="B20" s="16" t="s">
        <v>81</v>
      </c>
      <c r="C20" s="17" t="s">
        <v>16</v>
      </c>
      <c r="D20" s="17" t="s">
        <v>61</v>
      </c>
      <c r="E20" s="17" t="s">
        <v>62</v>
      </c>
      <c r="F20" s="17">
        <v>4</v>
      </c>
      <c r="G20" s="17" t="s">
        <v>17</v>
      </c>
      <c r="H20" s="17">
        <v>3</v>
      </c>
      <c r="I20" s="17">
        <v>4</v>
      </c>
      <c r="J20" s="17">
        <v>3</v>
      </c>
      <c r="K20" s="26" t="s">
        <v>63</v>
      </c>
      <c r="L20" s="20" t="s">
        <v>91</v>
      </c>
      <c r="M20" s="57"/>
    </row>
    <row r="21" spans="1:13" ht="35.1" customHeight="1" thickBot="1" x14ac:dyDescent="0.3">
      <c r="A21" s="7">
        <v>40</v>
      </c>
      <c r="B21" s="8" t="s">
        <v>79</v>
      </c>
      <c r="C21" s="9" t="s">
        <v>11</v>
      </c>
      <c r="D21" s="9" t="s">
        <v>64</v>
      </c>
      <c r="E21" s="9" t="s">
        <v>65</v>
      </c>
      <c r="F21" s="9">
        <v>4</v>
      </c>
      <c r="G21" s="9" t="s">
        <v>17</v>
      </c>
      <c r="H21" s="9">
        <v>3</v>
      </c>
      <c r="I21" s="9" t="s">
        <v>19</v>
      </c>
      <c r="J21" s="9">
        <v>3</v>
      </c>
      <c r="K21" s="24" t="s">
        <v>66</v>
      </c>
      <c r="L21" s="9" t="s">
        <v>54</v>
      </c>
      <c r="M21" s="57"/>
    </row>
    <row r="22" spans="1:13" ht="45" customHeight="1" thickBot="1" x14ac:dyDescent="0.3">
      <c r="A22" s="12">
        <v>47</v>
      </c>
      <c r="B22" s="13" t="s">
        <v>81</v>
      </c>
      <c r="C22" s="14" t="s">
        <v>16</v>
      </c>
      <c r="D22" s="14" t="s">
        <v>67</v>
      </c>
      <c r="E22" s="14" t="s">
        <v>68</v>
      </c>
      <c r="F22" s="14" t="s">
        <v>19</v>
      </c>
      <c r="G22" s="14" t="s">
        <v>17</v>
      </c>
      <c r="H22" s="14">
        <v>2</v>
      </c>
      <c r="I22" s="14" t="s">
        <v>19</v>
      </c>
      <c r="J22" s="14">
        <v>2</v>
      </c>
      <c r="K22" s="27" t="s">
        <v>69</v>
      </c>
      <c r="L22" s="20" t="s">
        <v>88</v>
      </c>
      <c r="M22" s="57"/>
    </row>
    <row r="23" spans="1:13" ht="75" customHeight="1" thickBot="1" x14ac:dyDescent="0.3">
      <c r="A23" s="15">
        <v>48</v>
      </c>
      <c r="B23" s="16" t="s">
        <v>81</v>
      </c>
      <c r="C23" s="17" t="s">
        <v>16</v>
      </c>
      <c r="D23" s="17" t="s">
        <v>70</v>
      </c>
      <c r="E23" s="17" t="s">
        <v>71</v>
      </c>
      <c r="F23" s="17">
        <v>4</v>
      </c>
      <c r="G23" s="17" t="s">
        <v>17</v>
      </c>
      <c r="H23" s="17" t="s">
        <v>19</v>
      </c>
      <c r="I23" s="17" t="s">
        <v>19</v>
      </c>
      <c r="J23" s="17">
        <v>3</v>
      </c>
      <c r="K23" s="26" t="s">
        <v>72</v>
      </c>
      <c r="L23" s="21" t="s">
        <v>113</v>
      </c>
      <c r="M23" s="57"/>
    </row>
    <row r="24" spans="1:13" ht="60" customHeight="1" thickBot="1" x14ac:dyDescent="0.3">
      <c r="A24" s="15"/>
      <c r="B24" s="16" t="s">
        <v>81</v>
      </c>
      <c r="C24" s="17" t="s">
        <v>16</v>
      </c>
      <c r="D24" s="17">
        <v>93</v>
      </c>
      <c r="E24" s="17">
        <v>292</v>
      </c>
      <c r="F24" s="17">
        <v>4</v>
      </c>
      <c r="G24" s="17" t="s">
        <v>17</v>
      </c>
      <c r="H24" s="17" t="s">
        <v>19</v>
      </c>
      <c r="I24" s="17" t="s">
        <v>19</v>
      </c>
      <c r="J24" s="17" t="s">
        <v>19</v>
      </c>
      <c r="K24" s="26" t="s">
        <v>73</v>
      </c>
      <c r="L24" s="28" t="s">
        <v>89</v>
      </c>
      <c r="M24" s="57"/>
    </row>
    <row r="25" spans="1:13" ht="35.1" customHeight="1" thickBot="1" x14ac:dyDescent="0.3">
      <c r="A25" s="7">
        <v>53</v>
      </c>
      <c r="B25" s="8" t="s">
        <v>82</v>
      </c>
      <c r="C25" s="9" t="s">
        <v>25</v>
      </c>
      <c r="D25" s="9">
        <v>71</v>
      </c>
      <c r="E25" s="9">
        <v>223</v>
      </c>
      <c r="F25" s="9">
        <v>4</v>
      </c>
      <c r="G25" s="9" t="s">
        <v>17</v>
      </c>
      <c r="H25" s="9">
        <v>3</v>
      </c>
      <c r="I25" s="9">
        <v>3</v>
      </c>
      <c r="J25" s="9">
        <v>3</v>
      </c>
      <c r="K25" s="24" t="s">
        <v>74</v>
      </c>
      <c r="L25" s="9" t="s">
        <v>54</v>
      </c>
      <c r="M25" s="57"/>
    </row>
    <row r="26" spans="1:13" ht="35.1" customHeight="1" thickBot="1" x14ac:dyDescent="0.3">
      <c r="A26" s="7">
        <v>55</v>
      </c>
      <c r="B26" s="8" t="s">
        <v>82</v>
      </c>
      <c r="C26" s="9" t="s">
        <v>25</v>
      </c>
      <c r="D26" s="9">
        <v>69</v>
      </c>
      <c r="E26" s="9">
        <v>217</v>
      </c>
      <c r="F26" s="9">
        <v>4</v>
      </c>
      <c r="G26" s="9" t="s">
        <v>17</v>
      </c>
      <c r="H26" s="9">
        <v>3</v>
      </c>
      <c r="I26" s="9">
        <v>3</v>
      </c>
      <c r="J26" s="9">
        <v>3</v>
      </c>
      <c r="K26" s="24" t="s">
        <v>75</v>
      </c>
      <c r="L26" s="9" t="s">
        <v>54</v>
      </c>
      <c r="M26" s="57"/>
    </row>
    <row r="27" spans="1:13" ht="15" customHeight="1" x14ac:dyDescent="0.25">
      <c r="A27" s="45" t="s">
        <v>76</v>
      </c>
      <c r="B27" s="45"/>
      <c r="C27" s="45"/>
      <c r="D27" s="45"/>
      <c r="E27" s="45"/>
      <c r="F27" s="45"/>
      <c r="M27" s="58"/>
    </row>
    <row r="28" spans="1:13" ht="15" customHeight="1" thickBot="1" x14ac:dyDescent="0.3">
      <c r="A28" s="1"/>
      <c r="M28" s="58"/>
    </row>
    <row r="29" spans="1:13" ht="35.1" customHeight="1" thickBot="1" x14ac:dyDescent="0.3">
      <c r="A29" s="48" t="s">
        <v>106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64">
        <f>SUM(M5:M26)</f>
        <v>0</v>
      </c>
    </row>
    <row r="30" spans="1:13" ht="15" customHeight="1" thickBo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59"/>
    </row>
    <row r="31" spans="1:13" ht="35.1" customHeight="1" thickBot="1" x14ac:dyDescent="0.3">
      <c r="A31" s="50" t="s">
        <v>95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60"/>
    </row>
    <row r="32" spans="1:13" ht="35.1" customHeight="1" thickBot="1" x14ac:dyDescent="0.3">
      <c r="A32" s="48" t="s">
        <v>96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53"/>
      <c r="M32" s="61"/>
    </row>
    <row r="33" spans="1:15" ht="35.1" customHeight="1" thickBot="1" x14ac:dyDescent="0.3">
      <c r="A33" s="54" t="s">
        <v>97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61"/>
    </row>
    <row r="34" spans="1:15" ht="15" customHeight="1" thickBo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62"/>
      <c r="N34" s="33"/>
      <c r="O34" s="33"/>
    </row>
    <row r="35" spans="1:15" ht="35.1" customHeight="1" thickBot="1" x14ac:dyDescent="0.3">
      <c r="A35" s="46" t="s">
        <v>102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63">
        <f>M29+M31+M32+M33</f>
        <v>0</v>
      </c>
    </row>
    <row r="36" spans="1:1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</row>
    <row r="37" spans="1:15" x14ac:dyDescent="0.25">
      <c r="A37" s="41" t="s">
        <v>77</v>
      </c>
      <c r="B37" s="41"/>
      <c r="C37" s="40"/>
      <c r="D37" s="37"/>
      <c r="E37" s="37"/>
      <c r="F37" s="37"/>
      <c r="J37" s="38"/>
    </row>
    <row r="38" spans="1:15" x14ac:dyDescent="0.25">
      <c r="A38" s="37"/>
      <c r="B38" s="37"/>
      <c r="C38" s="37"/>
      <c r="D38" s="37"/>
      <c r="E38" s="37"/>
      <c r="F38" s="37"/>
      <c r="J38" s="38"/>
    </row>
    <row r="39" spans="1:15" x14ac:dyDescent="0.25">
      <c r="A39" s="3" t="s">
        <v>103</v>
      </c>
      <c r="F39" s="37"/>
      <c r="G39" s="36"/>
      <c r="H39" s="37" t="s">
        <v>111</v>
      </c>
      <c r="I39" s="37"/>
      <c r="J39" s="38"/>
    </row>
    <row r="40" spans="1:15" x14ac:dyDescent="0.25">
      <c r="A40" s="3" t="s">
        <v>108</v>
      </c>
      <c r="F40" s="37"/>
      <c r="G40" s="39"/>
      <c r="H40" s="37" t="s">
        <v>94</v>
      </c>
      <c r="I40" s="37"/>
      <c r="J40" s="38"/>
    </row>
    <row r="41" spans="1:15" x14ac:dyDescent="0.25">
      <c r="A41" s="3" t="s">
        <v>109</v>
      </c>
      <c r="F41" s="37"/>
      <c r="G41" s="37"/>
      <c r="H41" s="37"/>
      <c r="I41" s="37"/>
      <c r="J41" s="38"/>
    </row>
    <row r="42" spans="1:15" x14ac:dyDescent="0.25">
      <c r="A42" s="3" t="s">
        <v>104</v>
      </c>
      <c r="F42" s="37"/>
      <c r="G42" s="37"/>
      <c r="H42" s="37"/>
      <c r="I42" s="37"/>
      <c r="J42" s="38"/>
    </row>
    <row r="43" spans="1:15" x14ac:dyDescent="0.25">
      <c r="A43" s="3" t="s">
        <v>110</v>
      </c>
      <c r="E43" s="37"/>
      <c r="F43" s="37"/>
      <c r="G43" s="37"/>
      <c r="H43" s="37"/>
      <c r="I43" s="37"/>
      <c r="J43" s="38"/>
    </row>
    <row r="44" spans="1:15" x14ac:dyDescent="0.25">
      <c r="A44" s="1"/>
      <c r="E44" s="34"/>
      <c r="F44" s="34"/>
      <c r="G44" s="34"/>
      <c r="H44" s="34"/>
      <c r="I44" s="34"/>
    </row>
    <row r="45" spans="1:15" ht="15.75" thickBot="1" x14ac:dyDescent="0.3">
      <c r="A45" s="2"/>
    </row>
    <row r="46" spans="1:15" ht="15.75" thickBot="1" x14ac:dyDescent="0.3">
      <c r="A46" s="65"/>
      <c r="B46" s="3" t="s">
        <v>112</v>
      </c>
    </row>
  </sheetData>
  <sheetProtection algorithmName="SHA-512" hashValue="d4nwtJ+HkQz14ux3/3+7JhWL1HHg2yXuttlDD0l17TjK+SMjs8TGkU4k+hMwW9jVUcqptOinaDLjZlUvXQIZFQ==" saltValue="cNv3nLKh/N6MlXyqASm5tQ==" spinCount="100000" sheet="1" objects="1" scenarios="1"/>
  <mergeCells count="5">
    <mergeCell ref="A35:L35"/>
    <mergeCell ref="A29:L29"/>
    <mergeCell ref="A31:L31"/>
    <mergeCell ref="A32:L32"/>
    <mergeCell ref="A33:L33"/>
  </mergeCells>
  <pageMargins left="0.47" right="0.4" top="0.49" bottom="0.23" header="0.41" footer="0.17"/>
  <pageSetup paperSize="9" scale="73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Věra Šumová</dc:creator>
  <cp:lastModifiedBy>Ing. Lukáš Drahozal</cp:lastModifiedBy>
  <cp:lastPrinted>2024-08-02T07:10:43Z</cp:lastPrinted>
  <dcterms:created xsi:type="dcterms:W3CDTF">2023-11-08T12:18:22Z</dcterms:created>
  <dcterms:modified xsi:type="dcterms:W3CDTF">2024-08-05T06:06:18Z</dcterms:modified>
</cp:coreProperties>
</file>