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4" documentId="8_{B7092B1A-172C-4AEB-8A10-136322CE6C07}" xr6:coauthVersionLast="47" xr6:coauthVersionMax="47" xr10:uidLastSave="{A75C78AD-ACD5-4D3D-83C8-901051BCD7F7}"/>
  <workbookProtection workbookAlgorithmName="SHA-512" workbookHashValue="bqTghSeu0OyP73NSAosbUekktq7pPWhO9HtmYjYtwtxkLA/Rh/kotom7MogxcNiuiYxYw7OhNCzVlNq/3pqHlg==" workbookSaltValue="wd8mUUqyGA6HcMbiJIvpxw==" workbookSpinCount="100000" lockStructure="1"/>
  <bookViews>
    <workbookView xWindow="-110" yWindow="-110" windowWidth="19420" windowHeight="10420" tabRatio="936" activeTab="2" xr2:uid="{00000000-000D-0000-FFFF-FFFF00000000}"/>
  </bookViews>
  <sheets>
    <sheet name="Role" sheetId="8" r:id="rId1"/>
    <sheet name="Smluvní cena po službách" sheetId="1" r:id="rId2"/>
    <sheet name="SAEU-001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D55" i="2"/>
  <c r="E55" i="2" s="1"/>
  <c r="B55" i="2"/>
  <c r="D54" i="2"/>
  <c r="E54" i="2" s="1"/>
  <c r="B54" i="2"/>
  <c r="D53" i="2"/>
  <c r="E53" i="2" s="1"/>
  <c r="B53" i="2"/>
  <c r="D52" i="2"/>
  <c r="E52" i="2" s="1"/>
  <c r="B52" i="2"/>
  <c r="D51" i="2"/>
  <c r="E51" i="2" s="1"/>
  <c r="B51" i="2"/>
  <c r="D50" i="2"/>
  <c r="E50" i="2" s="1"/>
  <c r="B50" i="2"/>
  <c r="D49" i="2"/>
  <c r="E49" i="2" s="1"/>
  <c r="B49" i="2"/>
  <c r="D48" i="2"/>
  <c r="E48" i="2" s="1"/>
  <c r="B48" i="2"/>
  <c r="D47" i="2"/>
  <c r="E47" i="2" s="1"/>
  <c r="B47" i="2"/>
  <c r="D46" i="2"/>
  <c r="E46" i="2" s="1"/>
  <c r="B46" i="2"/>
  <c r="A46" i="2"/>
  <c r="D45" i="2"/>
  <c r="E45" i="2" s="1"/>
  <c r="B45" i="2"/>
  <c r="D44" i="2"/>
  <c r="E44" i="2" s="1"/>
  <c r="B44" i="2"/>
  <c r="D43" i="2"/>
  <c r="E43" i="2" s="1"/>
  <c r="B43" i="2"/>
  <c r="D42" i="2"/>
  <c r="E42" i="2" s="1"/>
  <c r="B42" i="2"/>
  <c r="D41" i="2"/>
  <c r="E41" i="2" s="1"/>
  <c r="B41" i="2"/>
  <c r="D40" i="2"/>
  <c r="E40" i="2" s="1"/>
  <c r="B40" i="2"/>
  <c r="D39" i="2"/>
  <c r="E39" i="2" s="1"/>
  <c r="B39" i="2"/>
  <c r="D38" i="2"/>
  <c r="E38" i="2" s="1"/>
  <c r="B38" i="2"/>
  <c r="D37" i="2"/>
  <c r="E37" i="2" s="1"/>
  <c r="B37" i="2"/>
  <c r="D36" i="2"/>
  <c r="E36" i="2" s="1"/>
  <c r="B36" i="2"/>
  <c r="D35" i="2"/>
  <c r="E35" i="2" s="1"/>
  <c r="B35" i="2"/>
  <c r="D34" i="2"/>
  <c r="E34" i="2" s="1"/>
  <c r="B34" i="2"/>
  <c r="D33" i="2"/>
  <c r="E33" i="2" s="1"/>
  <c r="B33" i="2"/>
  <c r="D32" i="2"/>
  <c r="E32" i="2" s="1"/>
  <c r="B32" i="2"/>
  <c r="D31" i="2"/>
  <c r="E31" i="2" s="1"/>
  <c r="B31" i="2"/>
  <c r="D30" i="2"/>
  <c r="E30" i="2" s="1"/>
  <c r="B30" i="2"/>
  <c r="D29" i="2"/>
  <c r="E29" i="2" s="1"/>
  <c r="B29" i="2"/>
  <c r="D28" i="2"/>
  <c r="E28" i="2" s="1"/>
  <c r="B28" i="2"/>
  <c r="D27" i="2"/>
  <c r="E27" i="2" s="1"/>
  <c r="B27" i="2"/>
  <c r="D26" i="2"/>
  <c r="E26" i="2" s="1"/>
  <c r="B26" i="2"/>
  <c r="D25" i="2"/>
  <c r="E25" i="2" s="1"/>
  <c r="B25" i="2"/>
  <c r="D24" i="2"/>
  <c r="E24" i="2" s="1"/>
  <c r="B24" i="2"/>
  <c r="D23" i="2"/>
  <c r="E23" i="2" s="1"/>
  <c r="B23" i="2"/>
  <c r="D22" i="2"/>
  <c r="E22" i="2" s="1"/>
  <c r="B22" i="2"/>
  <c r="D21" i="2"/>
  <c r="E21" i="2" s="1"/>
  <c r="B21" i="2"/>
  <c r="D20" i="2"/>
  <c r="E20" i="2" s="1"/>
  <c r="B20" i="2"/>
  <c r="D19" i="2"/>
  <c r="E19" i="2" s="1"/>
  <c r="B19" i="2"/>
  <c r="D18" i="2"/>
  <c r="E18" i="2" s="1"/>
  <c r="B18" i="2"/>
  <c r="D17" i="2"/>
  <c r="E17" i="2" s="1"/>
  <c r="B17" i="2"/>
  <c r="D16" i="2"/>
  <c r="E16" i="2" s="1"/>
  <c r="B16" i="2"/>
  <c r="D15" i="2"/>
  <c r="E15" i="2" s="1"/>
  <c r="B15" i="2"/>
  <c r="D14" i="2"/>
  <c r="E14" i="2" s="1"/>
  <c r="B14" i="2"/>
  <c r="D13" i="2"/>
  <c r="E13" i="2" s="1"/>
  <c r="B13" i="2"/>
  <c r="D12" i="2"/>
  <c r="E12" i="2" s="1"/>
  <c r="B12" i="2"/>
  <c r="D11" i="2"/>
  <c r="E11" i="2" s="1"/>
  <c r="B11" i="2"/>
  <c r="D10" i="2"/>
  <c r="E10" i="2" s="1"/>
  <c r="B10" i="2"/>
  <c r="D9" i="2"/>
  <c r="E9" i="2" s="1"/>
  <c r="B9" i="2"/>
  <c r="D8" i="2"/>
  <c r="E8" i="2" s="1"/>
  <c r="B8" i="2"/>
  <c r="D7" i="2"/>
  <c r="E7" i="2" s="1"/>
  <c r="B7" i="2"/>
  <c r="D6" i="2"/>
  <c r="E6" i="2" s="1"/>
  <c r="B6" i="2"/>
  <c r="A6" i="2"/>
  <c r="E56" i="2" l="1"/>
  <c r="D6" i="1" l="1"/>
  <c r="E6" i="1" l="1"/>
  <c r="F6" i="1" s="1"/>
  <c r="D7" i="1"/>
  <c r="E7" i="1" l="1"/>
  <c r="F7" i="1" s="1"/>
  <c r="B5" i="1"/>
  <c r="D5" i="1" s="1"/>
  <c r="E5" i="1" l="1"/>
  <c r="F5" i="1" s="1"/>
  <c r="D8" i="1"/>
  <c r="E8" i="1" l="1"/>
  <c r="F8" i="1" s="1"/>
</calcChain>
</file>

<file path=xl/sharedStrings.xml><?xml version="1.0" encoding="utf-8"?>
<sst xmlns="http://schemas.openxmlformats.org/spreadsheetml/2006/main" count="34" uniqueCount="28">
  <si>
    <t>Kategorie role</t>
  </si>
  <si>
    <t>Projektový manager</t>
  </si>
  <si>
    <t xml:space="preserve">Systémový specialista </t>
  </si>
  <si>
    <t xml:space="preserve">Bezpečnostní specialista </t>
  </si>
  <si>
    <t>Název položky</t>
  </si>
  <si>
    <t>xxx</t>
  </si>
  <si>
    <t>Kategorie rolí</t>
  </si>
  <si>
    <t xml:space="preserve">Položka kategorie role (role dle odst. 17.3 smlouvy) </t>
  </si>
  <si>
    <t>Celkový počet za měsíc</t>
  </si>
  <si>
    <t>Dílčí smluvní cena za 1 MD v Kč bez DPH</t>
  </si>
  <si>
    <t>Smluvní cena za 1 měsíc v Kč bez DPH</t>
  </si>
  <si>
    <t>Alokace pro plnění služby (vyjádřena počtem MD za 1 měsíc)</t>
  </si>
  <si>
    <t>Smluvní cena za dobu 48 měsíců bez DPH</t>
  </si>
  <si>
    <t xml:space="preserve">Položka kategorie role (role dle odst. 17.3 smlouvy doplněné účastníkem) </t>
  </si>
  <si>
    <t xml:space="preserve">Celková maximální cena za Služby paušálně hrazené stálé </t>
  </si>
  <si>
    <t>Smluvní cena za dobu 48 měsíců včetně DPH</t>
  </si>
  <si>
    <t>Výše DPH (sazba 21%)</t>
  </si>
  <si>
    <t>Celková maximální cena za poskytnutí součinnosti dle odst. 25.4 a 25.5 Smlouvy</t>
  </si>
  <si>
    <r>
      <t xml:space="preserve">Smluvní cena za jednotlivé položky kategorie role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</si>
  <si>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Vývojář procesní platformy</t>
  </si>
  <si>
    <t>Analytik procesní platformy</t>
  </si>
  <si>
    <t>SAEU-001 - Správa agend Evropské unie</t>
  </si>
  <si>
    <t>Smluvní cena za položku  bez DPH</t>
  </si>
  <si>
    <r>
      <t xml:space="preserve">Smluvní cena po službách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</si>
  <si>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r>
      <t xml:space="preserve">SAEU-001 - Správa agend Evropské unie </t>
    </r>
    <r>
      <rPr>
        <b/>
        <sz val="12"/>
        <color rgb="FFFF0000"/>
        <rFont val="Calibri"/>
        <family val="2"/>
        <charset val="238"/>
        <scheme val="minor"/>
      </rPr>
      <t>(vyplňuje zadavatel až po výběru dodavatele)</t>
    </r>
  </si>
  <si>
    <t>Celková maximální cena za Služby výkonově hrazené (HR-001 + HR-002) / Celkem 80MD</t>
  </si>
  <si>
    <t>Počet položek po dobu 48 měsíců*</t>
  </si>
  <si>
    <t>*V případě SAEU-001 se rovná jedna položka jednomu kalendářnímu měsíci.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</si>
</sst>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4" fontId="1" fillId="6" borderId="2" xfId="0" applyNumberFormat="1" applyFont="1" applyFill="1" applyBorder="1" applyAlignment="1" applyProtection="1">
      <alignment horizontal="center" vertical="center"/>
      <protection locked="0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7" fillId="2" borderId="7" xfId="0" applyNumberFormat="1" applyFon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164" fontId="1" fillId="7" borderId="2" xfId="0" applyNumberFormat="1" applyFont="1" applyFill="1" applyBorder="1" applyAlignment="1" applyProtection="1">
      <alignment horizontal="center" vertical="center"/>
      <protection locked="0"/>
    </xf>
    <xf numFmtId="49" fontId="6" fillId="7" borderId="2" xfId="0" applyNumberFormat="1" applyFont="1" applyFill="1" applyBorder="1" applyAlignment="1" applyProtection="1">
      <alignment horizontal="left" vertical="center"/>
      <protection locked="0"/>
    </xf>
    <xf numFmtId="2" fontId="1" fillId="7" borderId="2" xfId="0" applyNumberFormat="1" applyFont="1" applyFill="1" applyBorder="1" applyAlignment="1" applyProtection="1">
      <alignment horizontal="center" vertical="center"/>
      <protection locked="0"/>
    </xf>
    <xf numFmtId="49" fontId="0" fillId="7" borderId="2" xfId="0" applyNumberForma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8" xfId="0" applyFill="1" applyBorder="1"/>
    <xf numFmtId="0" fontId="4" fillId="5" borderId="4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164" fontId="0" fillId="7" borderId="2" xfId="1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6"/>
  <sheetViews>
    <sheetView zoomScale="50" zoomScaleNormal="50" zoomScaleSheetLayoutView="40" workbookViewId="0">
      <selection activeCell="B9" sqref="B9"/>
    </sheetView>
  </sheetViews>
  <sheetFormatPr defaultColWidth="8.7265625" defaultRowHeight="14.5" x14ac:dyDescent="0.35"/>
  <cols>
    <col min="1" max="1" width="38" customWidth="1"/>
    <col min="2" max="2" width="36.7265625" customWidth="1"/>
    <col min="3" max="3" width="31.1796875" customWidth="1"/>
    <col min="4" max="4" width="36.26953125" customWidth="1"/>
  </cols>
  <sheetData>
    <row r="2" spans="1:3" ht="19.399999999999999" customHeight="1" x14ac:dyDescent="0.35"/>
    <row r="3" spans="1:3" ht="30" customHeight="1" x14ac:dyDescent="0.35">
      <c r="A3" s="46" t="s">
        <v>18</v>
      </c>
      <c r="B3" s="46"/>
      <c r="C3" s="46"/>
    </row>
    <row r="5" spans="1:3" ht="32.25" customHeight="1" x14ac:dyDescent="0.35">
      <c r="A5" s="3" t="s">
        <v>0</v>
      </c>
      <c r="B5" s="17" t="s">
        <v>13</v>
      </c>
      <c r="C5" s="2" t="s">
        <v>9</v>
      </c>
    </row>
    <row r="6" spans="1:3" ht="15.75" customHeight="1" x14ac:dyDescent="0.35">
      <c r="A6" s="48" t="s">
        <v>1</v>
      </c>
      <c r="B6" s="28"/>
      <c r="C6" s="25"/>
    </row>
    <row r="7" spans="1:3" ht="15.75" customHeight="1" x14ac:dyDescent="0.35">
      <c r="A7" s="49"/>
      <c r="B7" s="28"/>
      <c r="C7" s="25"/>
    </row>
    <row r="8" spans="1:3" ht="15.75" customHeight="1" x14ac:dyDescent="0.35">
      <c r="A8" s="49"/>
      <c r="B8" s="28"/>
      <c r="C8" s="25"/>
    </row>
    <row r="9" spans="1:3" ht="15.75" customHeight="1" x14ac:dyDescent="0.35">
      <c r="A9" s="49"/>
      <c r="B9" s="28"/>
      <c r="C9" s="25"/>
    </row>
    <row r="10" spans="1:3" ht="15.75" customHeight="1" x14ac:dyDescent="0.35">
      <c r="A10" s="49"/>
      <c r="B10" s="28"/>
      <c r="C10" s="25"/>
    </row>
    <row r="11" spans="1:3" ht="15.75" customHeight="1" x14ac:dyDescent="0.35">
      <c r="A11" s="49"/>
      <c r="B11" s="28"/>
      <c r="C11" s="25"/>
    </row>
    <row r="12" spans="1:3" ht="15.75" customHeight="1" x14ac:dyDescent="0.35">
      <c r="A12" s="49"/>
      <c r="B12" s="28"/>
      <c r="C12" s="25"/>
    </row>
    <row r="13" spans="1:3" ht="15.75" customHeight="1" x14ac:dyDescent="0.35">
      <c r="A13" s="49"/>
      <c r="B13" s="28"/>
      <c r="C13" s="25"/>
    </row>
    <row r="14" spans="1:3" ht="15.75" customHeight="1" x14ac:dyDescent="0.35">
      <c r="A14" s="49"/>
      <c r="B14" s="28"/>
      <c r="C14" s="25"/>
    </row>
    <row r="15" spans="1:3" ht="15.75" customHeight="1" x14ac:dyDescent="0.35">
      <c r="A15" s="50"/>
      <c r="B15" s="28"/>
      <c r="C15" s="25"/>
    </row>
    <row r="16" spans="1:3" ht="15.75" customHeight="1" x14ac:dyDescent="0.35">
      <c r="A16" s="48" t="s">
        <v>19</v>
      </c>
      <c r="B16" s="29"/>
      <c r="C16" s="25"/>
    </row>
    <row r="17" spans="1:3" ht="15.75" customHeight="1" x14ac:dyDescent="0.35">
      <c r="A17" s="49"/>
      <c r="B17" s="29"/>
      <c r="C17" s="25"/>
    </row>
    <row r="18" spans="1:3" ht="15.75" customHeight="1" x14ac:dyDescent="0.35">
      <c r="A18" s="49"/>
      <c r="B18" s="29"/>
      <c r="C18" s="25"/>
    </row>
    <row r="19" spans="1:3" ht="15.75" customHeight="1" x14ac:dyDescent="0.35">
      <c r="A19" s="49"/>
      <c r="B19" s="29"/>
      <c r="C19" s="25"/>
    </row>
    <row r="20" spans="1:3" ht="15.75" customHeight="1" x14ac:dyDescent="0.35">
      <c r="A20" s="49"/>
      <c r="B20" s="29"/>
      <c r="C20" s="25"/>
    </row>
    <row r="21" spans="1:3" ht="15.75" customHeight="1" x14ac:dyDescent="0.35">
      <c r="A21" s="49"/>
      <c r="B21" s="29"/>
      <c r="C21" s="25"/>
    </row>
    <row r="22" spans="1:3" ht="15.75" customHeight="1" x14ac:dyDescent="0.35">
      <c r="A22" s="49"/>
      <c r="B22" s="29"/>
      <c r="C22" s="25"/>
    </row>
    <row r="23" spans="1:3" ht="15.75" customHeight="1" x14ac:dyDescent="0.35">
      <c r="A23" s="49"/>
      <c r="B23" s="29"/>
      <c r="C23" s="25"/>
    </row>
    <row r="24" spans="1:3" ht="15.75" customHeight="1" x14ac:dyDescent="0.35">
      <c r="A24" s="49"/>
      <c r="B24" s="29"/>
      <c r="C24" s="25"/>
    </row>
    <row r="25" spans="1:3" ht="15.75" customHeight="1" x14ac:dyDescent="0.35">
      <c r="A25" s="49"/>
      <c r="B25" s="30"/>
      <c r="C25" s="25"/>
    </row>
    <row r="26" spans="1:3" ht="15.75" customHeight="1" x14ac:dyDescent="0.35">
      <c r="A26" s="48" t="s">
        <v>20</v>
      </c>
      <c r="B26" s="31"/>
      <c r="C26" s="25"/>
    </row>
    <row r="27" spans="1:3" ht="15.75" customHeight="1" x14ac:dyDescent="0.35">
      <c r="A27" s="49"/>
      <c r="B27" s="31"/>
      <c r="C27" s="25"/>
    </row>
    <row r="28" spans="1:3" ht="15.75" customHeight="1" x14ac:dyDescent="0.35">
      <c r="A28" s="49"/>
      <c r="B28" s="31"/>
      <c r="C28" s="25"/>
    </row>
    <row r="29" spans="1:3" ht="15.75" customHeight="1" x14ac:dyDescent="0.35">
      <c r="A29" s="49"/>
      <c r="B29" s="31"/>
      <c r="C29" s="25"/>
    </row>
    <row r="30" spans="1:3" ht="15.75" customHeight="1" x14ac:dyDescent="0.35">
      <c r="A30" s="49"/>
      <c r="B30" s="31"/>
      <c r="C30" s="25"/>
    </row>
    <row r="31" spans="1:3" ht="15.75" customHeight="1" x14ac:dyDescent="0.35">
      <c r="A31" s="49"/>
      <c r="B31" s="31"/>
      <c r="C31" s="25"/>
    </row>
    <row r="32" spans="1:3" ht="15.75" customHeight="1" x14ac:dyDescent="0.35">
      <c r="A32" s="49"/>
      <c r="B32" s="31"/>
      <c r="C32" s="25"/>
    </row>
    <row r="33" spans="1:3" ht="15.75" customHeight="1" x14ac:dyDescent="0.35">
      <c r="A33" s="49"/>
      <c r="B33" s="31"/>
      <c r="C33" s="25"/>
    </row>
    <row r="34" spans="1:3" ht="15.75" customHeight="1" x14ac:dyDescent="0.35">
      <c r="A34" s="49"/>
      <c r="B34" s="31"/>
      <c r="C34" s="25"/>
    </row>
    <row r="35" spans="1:3" ht="15.75" customHeight="1" x14ac:dyDescent="0.35">
      <c r="A35" s="49"/>
      <c r="B35" s="31"/>
      <c r="C35" s="25"/>
    </row>
    <row r="36" spans="1:3" ht="15.75" customHeight="1" x14ac:dyDescent="0.35">
      <c r="A36" s="48" t="s">
        <v>3</v>
      </c>
      <c r="B36" s="31"/>
      <c r="C36" s="25"/>
    </row>
    <row r="37" spans="1:3" ht="15.75" customHeight="1" x14ac:dyDescent="0.35">
      <c r="A37" s="49"/>
      <c r="B37" s="31"/>
      <c r="C37" s="25"/>
    </row>
    <row r="38" spans="1:3" ht="15.75" customHeight="1" x14ac:dyDescent="0.35">
      <c r="A38" s="49"/>
      <c r="B38" s="31"/>
      <c r="C38" s="25"/>
    </row>
    <row r="39" spans="1:3" ht="15.75" customHeight="1" x14ac:dyDescent="0.35">
      <c r="A39" s="49"/>
      <c r="B39" s="31"/>
      <c r="C39" s="25"/>
    </row>
    <row r="40" spans="1:3" ht="15.75" customHeight="1" x14ac:dyDescent="0.35">
      <c r="A40" s="49"/>
      <c r="B40" s="31"/>
      <c r="C40" s="25"/>
    </row>
    <row r="41" spans="1:3" ht="15.75" customHeight="1" x14ac:dyDescent="0.35">
      <c r="A41" s="49"/>
      <c r="B41" s="31"/>
      <c r="C41" s="25"/>
    </row>
    <row r="42" spans="1:3" ht="15.75" customHeight="1" x14ac:dyDescent="0.35">
      <c r="A42" s="49"/>
      <c r="B42" s="31"/>
      <c r="C42" s="25"/>
    </row>
    <row r="43" spans="1:3" ht="15.75" customHeight="1" x14ac:dyDescent="0.35">
      <c r="A43" s="49"/>
      <c r="B43" s="31"/>
      <c r="C43" s="25"/>
    </row>
    <row r="44" spans="1:3" ht="15.75" customHeight="1" x14ac:dyDescent="0.35">
      <c r="A44" s="49"/>
      <c r="B44" s="31"/>
      <c r="C44" s="25"/>
    </row>
    <row r="45" spans="1:3" ht="15.75" customHeight="1" x14ac:dyDescent="0.35">
      <c r="A45" s="49"/>
      <c r="B45" s="31"/>
      <c r="C45" s="25"/>
    </row>
    <row r="46" spans="1:3" ht="15.75" customHeight="1" x14ac:dyDescent="0.35">
      <c r="A46" s="47" t="s">
        <v>2</v>
      </c>
      <c r="B46" s="29"/>
      <c r="C46" s="25"/>
    </row>
    <row r="47" spans="1:3" ht="15.75" customHeight="1" x14ac:dyDescent="0.35">
      <c r="A47" s="47"/>
      <c r="B47" s="29"/>
      <c r="C47" s="25"/>
    </row>
    <row r="48" spans="1:3" ht="15.75" customHeight="1" x14ac:dyDescent="0.35">
      <c r="A48" s="47"/>
      <c r="B48" s="29"/>
      <c r="C48" s="25"/>
    </row>
    <row r="49" spans="1:3" ht="15.75" customHeight="1" x14ac:dyDescent="0.35">
      <c r="A49" s="47"/>
      <c r="B49" s="29"/>
      <c r="C49" s="25"/>
    </row>
    <row r="50" spans="1:3" ht="15.75" customHeight="1" x14ac:dyDescent="0.35">
      <c r="A50" s="47"/>
      <c r="B50" s="29"/>
      <c r="C50" s="25"/>
    </row>
    <row r="51" spans="1:3" ht="15.75" customHeight="1" x14ac:dyDescent="0.35">
      <c r="A51" s="47"/>
      <c r="B51" s="29"/>
      <c r="C51" s="25"/>
    </row>
    <row r="52" spans="1:3" ht="15.75" customHeight="1" x14ac:dyDescent="0.35">
      <c r="A52" s="47"/>
      <c r="B52" s="29"/>
      <c r="C52" s="25"/>
    </row>
    <row r="53" spans="1:3" ht="15.75" customHeight="1" x14ac:dyDescent="0.35">
      <c r="A53" s="47"/>
      <c r="B53" s="29"/>
      <c r="C53" s="25"/>
    </row>
    <row r="54" spans="1:3" ht="15.75" customHeight="1" x14ac:dyDescent="0.35">
      <c r="A54" s="47"/>
      <c r="B54" s="29"/>
      <c r="C54" s="25"/>
    </row>
    <row r="55" spans="1:3" ht="15.75" customHeight="1" x14ac:dyDescent="0.35">
      <c r="A55" s="47"/>
      <c r="B55" s="29"/>
      <c r="C55" s="25"/>
    </row>
    <row r="56" spans="1:3" x14ac:dyDescent="0.35">
      <c r="C56" s="1"/>
    </row>
  </sheetData>
  <sheetProtection algorithmName="SHA-512" hashValue="cQvhs8rK1npDcEw/J7qSx9sjKq+OFF5OXeAcOSCiS0LvElxkOARk/lQEycW0QmaFvWPAqMhP46niCSWwRteSUA==" saltValue="YCPlKBxzdk1mAq+EwWC4ow==" spinCount="100000" sheet="1" formatCells="0" formatRows="0" insertColumns="0" insertRows="0" insertHyperlinks="0" deleteColumns="0" deleteRows="0" autoFilter="0" pivotTables="0"/>
  <mergeCells count="6">
    <mergeCell ref="A3:C3"/>
    <mergeCell ref="A46:A55"/>
    <mergeCell ref="A6:A15"/>
    <mergeCell ref="A16:A25"/>
    <mergeCell ref="A26:A35"/>
    <mergeCell ref="A36:A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zoomScaleNormal="100" workbookViewId="0">
      <selection activeCell="A6" sqref="A6"/>
    </sheetView>
  </sheetViews>
  <sheetFormatPr defaultColWidth="8.7265625" defaultRowHeight="14.5" x14ac:dyDescent="0.35"/>
  <cols>
    <col min="1" max="1" width="50" customWidth="1"/>
    <col min="2" max="2" width="21" customWidth="1"/>
    <col min="3" max="3" width="24.81640625" customWidth="1"/>
    <col min="4" max="4" width="18.26953125" style="1" customWidth="1"/>
    <col min="5" max="5" width="12" customWidth="1"/>
    <col min="6" max="6" width="18.453125" customWidth="1"/>
  </cols>
  <sheetData>
    <row r="2" spans="1:6" ht="15.5" x14ac:dyDescent="0.35">
      <c r="A2" s="51" t="s">
        <v>23</v>
      </c>
      <c r="B2" s="51"/>
      <c r="C2" s="13"/>
      <c r="D2" s="14"/>
    </row>
    <row r="4" spans="1:6" ht="45.75" customHeight="1" x14ac:dyDescent="0.35">
      <c r="A4" s="4" t="s">
        <v>4</v>
      </c>
      <c r="B4" s="2" t="s">
        <v>22</v>
      </c>
      <c r="C4" s="2" t="s">
        <v>26</v>
      </c>
      <c r="D4" s="2" t="s">
        <v>12</v>
      </c>
      <c r="E4" s="2" t="s">
        <v>16</v>
      </c>
      <c r="F4" s="32" t="s">
        <v>15</v>
      </c>
    </row>
    <row r="5" spans="1:6" ht="15" thickBot="1" x14ac:dyDescent="0.4">
      <c r="A5" s="44" t="s">
        <v>21</v>
      </c>
      <c r="B5" s="11">
        <f>'SAEU-001'!E56</f>
        <v>0</v>
      </c>
      <c r="C5" s="15">
        <v>48</v>
      </c>
      <c r="D5" s="12">
        <f t="shared" ref="D5" si="0">B5*C5</f>
        <v>0</v>
      </c>
      <c r="E5" s="34">
        <f>D5*0.21</f>
        <v>0</v>
      </c>
      <c r="F5" s="33">
        <f>D5+E5</f>
        <v>0</v>
      </c>
    </row>
    <row r="6" spans="1:6" ht="29.5" thickBot="1" x14ac:dyDescent="0.4">
      <c r="A6" s="35" t="s">
        <v>17</v>
      </c>
      <c r="B6" s="36">
        <v>0</v>
      </c>
      <c r="C6" s="37">
        <v>1</v>
      </c>
      <c r="D6" s="39">
        <f t="shared" ref="D6" si="1">B6*C6</f>
        <v>0</v>
      </c>
      <c r="E6" s="40">
        <f t="shared" ref="E6:E8" si="2">D6*0.21</f>
        <v>0</v>
      </c>
      <c r="F6" s="42">
        <f t="shared" ref="F6:F7" si="3">D6+E6</f>
        <v>0</v>
      </c>
    </row>
    <row r="7" spans="1:6" ht="30" customHeight="1" thickBot="1" x14ac:dyDescent="0.4">
      <c r="A7" s="18" t="s">
        <v>25</v>
      </c>
      <c r="B7" s="19">
        <v>0</v>
      </c>
      <c r="C7" s="20">
        <v>1</v>
      </c>
      <c r="D7" s="39">
        <f>B7*C7</f>
        <v>0</v>
      </c>
      <c r="E7" s="38">
        <f t="shared" si="2"/>
        <v>0</v>
      </c>
      <c r="F7" s="38">
        <f t="shared" si="3"/>
        <v>0</v>
      </c>
    </row>
    <row r="8" spans="1:6" ht="15" thickBot="1" x14ac:dyDescent="0.4">
      <c r="A8" s="18" t="s">
        <v>14</v>
      </c>
      <c r="B8" s="22" t="s">
        <v>5</v>
      </c>
      <c r="C8" s="22" t="s">
        <v>5</v>
      </c>
      <c r="D8" s="39">
        <f>SUM(D5:D5)</f>
        <v>0</v>
      </c>
      <c r="E8" s="41">
        <f t="shared" si="2"/>
        <v>0</v>
      </c>
      <c r="F8" s="43">
        <f>D8+E8</f>
        <v>0</v>
      </c>
    </row>
    <row r="10" spans="1:6" ht="29" x14ac:dyDescent="0.35">
      <c r="A10" s="45" t="s">
        <v>27</v>
      </c>
    </row>
  </sheetData>
  <sheetProtection algorithmName="SHA-512" hashValue="CpzkK9waBrIPX55IF4BkmpTBgCRAepxCpjUrx5JyHJ3ROT3UBDwIPrFjN44Z/mSUjliXTwPxJ9NEisuZai00IQ==" saltValue="V6TywhiOk1y3h7aJ34/z3A==" spinCount="100000" sheet="1" formatCells="0" formatColumns="0" formatRows="0" insertColumns="0" insertRows="0" insertHyperlinks="0" deleteColumns="0" deleteRows="0" sort="0" autoFilter="0" pivotTables="0"/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6"/>
  <sheetViews>
    <sheetView tabSelected="1" topLeftCell="A2" zoomScale="80" zoomScaleNormal="80" workbookViewId="0">
      <selection activeCell="C5" sqref="C5:C13"/>
    </sheetView>
  </sheetViews>
  <sheetFormatPr defaultColWidth="8.7265625" defaultRowHeight="14.5" x14ac:dyDescent="0.35"/>
  <cols>
    <col min="1" max="1" width="29" customWidth="1"/>
    <col min="2" max="2" width="35.1796875" style="21" customWidth="1"/>
    <col min="3" max="3" width="21.7265625" customWidth="1"/>
    <col min="4" max="6" width="18.453125" customWidth="1"/>
  </cols>
  <sheetData>
    <row r="2" spans="1:5" ht="19.5" customHeight="1" x14ac:dyDescent="0.35">
      <c r="A2" s="52" t="s">
        <v>24</v>
      </c>
      <c r="B2" s="53"/>
      <c r="C2" s="53"/>
      <c r="D2" s="53"/>
    </row>
    <row r="5" spans="1:5" ht="93" customHeight="1" x14ac:dyDescent="0.35">
      <c r="A5" s="9" t="s">
        <v>6</v>
      </c>
      <c r="B5" s="8" t="s">
        <v>7</v>
      </c>
      <c r="C5" s="8" t="s">
        <v>11</v>
      </c>
      <c r="D5" s="8" t="s">
        <v>9</v>
      </c>
      <c r="E5" s="8" t="s">
        <v>10</v>
      </c>
    </row>
    <row r="6" spans="1:5" ht="15.75" customHeight="1" x14ac:dyDescent="0.35">
      <c r="A6" s="48" t="str">
        <f>Role!A6</f>
        <v>Projektový manager</v>
      </c>
      <c r="B6" s="23">
        <f>Role!B6</f>
        <v>0</v>
      </c>
      <c r="C6" s="27"/>
      <c r="D6" s="5">
        <f>Role!C6</f>
        <v>0</v>
      </c>
      <c r="E6" s="6">
        <f>C6*D6</f>
        <v>0</v>
      </c>
    </row>
    <row r="7" spans="1:5" ht="15.75" customHeight="1" x14ac:dyDescent="0.35">
      <c r="A7" s="49"/>
      <c r="B7" s="23">
        <f>Role!B7</f>
        <v>0</v>
      </c>
      <c r="C7" s="27"/>
      <c r="D7" s="5">
        <f>Role!C7</f>
        <v>0</v>
      </c>
      <c r="E7" s="6">
        <f t="shared" ref="E7:E55" si="0">C7*D7</f>
        <v>0</v>
      </c>
    </row>
    <row r="8" spans="1:5" ht="15.75" customHeight="1" x14ac:dyDescent="0.35">
      <c r="A8" s="49"/>
      <c r="B8" s="23">
        <f>Role!B8</f>
        <v>0</v>
      </c>
      <c r="C8" s="27"/>
      <c r="D8" s="5">
        <f>Role!C8</f>
        <v>0</v>
      </c>
      <c r="E8" s="6">
        <f t="shared" si="0"/>
        <v>0</v>
      </c>
    </row>
    <row r="9" spans="1:5" ht="15.75" customHeight="1" x14ac:dyDescent="0.35">
      <c r="A9" s="49"/>
      <c r="B9" s="23">
        <f>Role!B9</f>
        <v>0</v>
      </c>
      <c r="C9" s="27"/>
      <c r="D9" s="5">
        <f>Role!C9</f>
        <v>0</v>
      </c>
      <c r="E9" s="6">
        <f t="shared" si="0"/>
        <v>0</v>
      </c>
    </row>
    <row r="10" spans="1:5" ht="15.75" customHeight="1" x14ac:dyDescent="0.35">
      <c r="A10" s="49"/>
      <c r="B10" s="23">
        <f>Role!B10</f>
        <v>0</v>
      </c>
      <c r="C10" s="27"/>
      <c r="D10" s="5">
        <f>Role!C10</f>
        <v>0</v>
      </c>
      <c r="E10" s="6">
        <f t="shared" si="0"/>
        <v>0</v>
      </c>
    </row>
    <row r="11" spans="1:5" ht="15.75" customHeight="1" x14ac:dyDescent="0.35">
      <c r="A11" s="49"/>
      <c r="B11" s="23">
        <f>Role!B11</f>
        <v>0</v>
      </c>
      <c r="C11" s="27"/>
      <c r="D11" s="5">
        <f>Role!C11</f>
        <v>0</v>
      </c>
      <c r="E11" s="6">
        <f t="shared" si="0"/>
        <v>0</v>
      </c>
    </row>
    <row r="12" spans="1:5" ht="15.75" customHeight="1" x14ac:dyDescent="0.35">
      <c r="A12" s="49"/>
      <c r="B12" s="23">
        <f>Role!B12</f>
        <v>0</v>
      </c>
      <c r="C12" s="27"/>
      <c r="D12" s="5">
        <f>Role!C12</f>
        <v>0</v>
      </c>
      <c r="E12" s="6">
        <f t="shared" si="0"/>
        <v>0</v>
      </c>
    </row>
    <row r="13" spans="1:5" ht="15.75" customHeight="1" x14ac:dyDescent="0.35">
      <c r="A13" s="49"/>
      <c r="B13" s="23">
        <f>Role!B13</f>
        <v>0</v>
      </c>
      <c r="C13" s="27"/>
      <c r="D13" s="5">
        <f>Role!C13</f>
        <v>0</v>
      </c>
      <c r="E13" s="6">
        <f t="shared" si="0"/>
        <v>0</v>
      </c>
    </row>
    <row r="14" spans="1:5" ht="15.75" customHeight="1" x14ac:dyDescent="0.35">
      <c r="A14" s="49"/>
      <c r="B14" s="23">
        <f>Role!B14</f>
        <v>0</v>
      </c>
      <c r="C14" s="27"/>
      <c r="D14" s="5">
        <f>Role!C14</f>
        <v>0</v>
      </c>
      <c r="E14" s="6">
        <f t="shared" si="0"/>
        <v>0</v>
      </c>
    </row>
    <row r="15" spans="1:5" ht="15.75" customHeight="1" x14ac:dyDescent="0.35">
      <c r="A15" s="49"/>
      <c r="B15" s="23">
        <f>Role!B15</f>
        <v>0</v>
      </c>
      <c r="C15" s="27"/>
      <c r="D15" s="5">
        <f>Role!C15</f>
        <v>0</v>
      </c>
      <c r="E15" s="6">
        <f t="shared" si="0"/>
        <v>0</v>
      </c>
    </row>
    <row r="16" spans="1:5" ht="15.75" customHeight="1" x14ac:dyDescent="0.35">
      <c r="A16" s="48" t="s">
        <v>19</v>
      </c>
      <c r="B16" s="23">
        <f>Role!B16</f>
        <v>0</v>
      </c>
      <c r="C16" s="27"/>
      <c r="D16" s="5">
        <f>Role!C16</f>
        <v>0</v>
      </c>
      <c r="E16" s="6">
        <f t="shared" si="0"/>
        <v>0</v>
      </c>
    </row>
    <row r="17" spans="1:5" ht="15.75" customHeight="1" x14ac:dyDescent="0.35">
      <c r="A17" s="49"/>
      <c r="B17" s="23">
        <f>Role!B17</f>
        <v>0</v>
      </c>
      <c r="C17" s="27"/>
      <c r="D17" s="5">
        <f>Role!C17</f>
        <v>0</v>
      </c>
      <c r="E17" s="6">
        <f t="shared" si="0"/>
        <v>0</v>
      </c>
    </row>
    <row r="18" spans="1:5" ht="15.75" customHeight="1" x14ac:dyDescent="0.35">
      <c r="A18" s="49"/>
      <c r="B18" s="23">
        <f>Role!B18</f>
        <v>0</v>
      </c>
      <c r="C18" s="27"/>
      <c r="D18" s="5">
        <f>Role!C18</f>
        <v>0</v>
      </c>
      <c r="E18" s="6">
        <f t="shared" si="0"/>
        <v>0</v>
      </c>
    </row>
    <row r="19" spans="1:5" ht="15.75" customHeight="1" x14ac:dyDescent="0.35">
      <c r="A19" s="49"/>
      <c r="B19" s="23">
        <f>Role!B19</f>
        <v>0</v>
      </c>
      <c r="C19" s="27"/>
      <c r="D19" s="5">
        <f>Role!C19</f>
        <v>0</v>
      </c>
      <c r="E19" s="6">
        <f t="shared" si="0"/>
        <v>0</v>
      </c>
    </row>
    <row r="20" spans="1:5" ht="15.75" customHeight="1" x14ac:dyDescent="0.35">
      <c r="A20" s="49"/>
      <c r="B20" s="23">
        <f>Role!B20</f>
        <v>0</v>
      </c>
      <c r="C20" s="27"/>
      <c r="D20" s="5">
        <f>Role!C20</f>
        <v>0</v>
      </c>
      <c r="E20" s="6">
        <f t="shared" si="0"/>
        <v>0</v>
      </c>
    </row>
    <row r="21" spans="1:5" ht="15.75" customHeight="1" x14ac:dyDescent="0.35">
      <c r="A21" s="49"/>
      <c r="B21" s="23">
        <f>Role!B21</f>
        <v>0</v>
      </c>
      <c r="C21" s="27"/>
      <c r="D21" s="5">
        <f>Role!C21</f>
        <v>0</v>
      </c>
      <c r="E21" s="6">
        <f t="shared" si="0"/>
        <v>0</v>
      </c>
    </row>
    <row r="22" spans="1:5" ht="15.75" customHeight="1" x14ac:dyDescent="0.35">
      <c r="A22" s="49"/>
      <c r="B22" s="23">
        <f>Role!B22</f>
        <v>0</v>
      </c>
      <c r="C22" s="27"/>
      <c r="D22" s="5">
        <f>Role!C22</f>
        <v>0</v>
      </c>
      <c r="E22" s="6">
        <f t="shared" si="0"/>
        <v>0</v>
      </c>
    </row>
    <row r="23" spans="1:5" ht="15.75" customHeight="1" x14ac:dyDescent="0.35">
      <c r="A23" s="49"/>
      <c r="B23" s="23">
        <f>Role!B23</f>
        <v>0</v>
      </c>
      <c r="C23" s="27"/>
      <c r="D23" s="5">
        <f>Role!C23</f>
        <v>0</v>
      </c>
      <c r="E23" s="6">
        <f t="shared" si="0"/>
        <v>0</v>
      </c>
    </row>
    <row r="24" spans="1:5" ht="15.75" customHeight="1" x14ac:dyDescent="0.35">
      <c r="A24" s="49"/>
      <c r="B24" s="23">
        <f>Role!B24</f>
        <v>0</v>
      </c>
      <c r="C24" s="27"/>
      <c r="D24" s="5">
        <f>Role!C24</f>
        <v>0</v>
      </c>
      <c r="E24" s="6">
        <f t="shared" si="0"/>
        <v>0</v>
      </c>
    </row>
    <row r="25" spans="1:5" ht="15.75" customHeight="1" x14ac:dyDescent="0.35">
      <c r="A25" s="49"/>
      <c r="B25" s="23">
        <f>Role!B25</f>
        <v>0</v>
      </c>
      <c r="C25" s="27"/>
      <c r="D25" s="5">
        <f>Role!C25</f>
        <v>0</v>
      </c>
      <c r="E25" s="6">
        <f t="shared" si="0"/>
        <v>0</v>
      </c>
    </row>
    <row r="26" spans="1:5" ht="15.75" customHeight="1" x14ac:dyDescent="0.35">
      <c r="A26" s="48" t="s">
        <v>20</v>
      </c>
      <c r="B26" s="23">
        <f>Role!B26</f>
        <v>0</v>
      </c>
      <c r="C26" s="27"/>
      <c r="D26" s="5">
        <f>Role!C26</f>
        <v>0</v>
      </c>
      <c r="E26" s="6">
        <f t="shared" si="0"/>
        <v>0</v>
      </c>
    </row>
    <row r="27" spans="1:5" ht="15.75" customHeight="1" x14ac:dyDescent="0.35">
      <c r="A27" s="49"/>
      <c r="B27" s="23">
        <f>Role!B27</f>
        <v>0</v>
      </c>
      <c r="C27" s="27"/>
      <c r="D27" s="5">
        <f>Role!C27</f>
        <v>0</v>
      </c>
      <c r="E27" s="6">
        <f t="shared" si="0"/>
        <v>0</v>
      </c>
    </row>
    <row r="28" spans="1:5" ht="15.75" customHeight="1" x14ac:dyDescent="0.35">
      <c r="A28" s="49"/>
      <c r="B28" s="23">
        <f>Role!B28</f>
        <v>0</v>
      </c>
      <c r="C28" s="27"/>
      <c r="D28" s="5">
        <f>Role!C28</f>
        <v>0</v>
      </c>
      <c r="E28" s="6">
        <f t="shared" si="0"/>
        <v>0</v>
      </c>
    </row>
    <row r="29" spans="1:5" ht="15.75" customHeight="1" x14ac:dyDescent="0.35">
      <c r="A29" s="49"/>
      <c r="B29" s="23">
        <f>Role!B29</f>
        <v>0</v>
      </c>
      <c r="C29" s="27"/>
      <c r="D29" s="5">
        <f>Role!C29</f>
        <v>0</v>
      </c>
      <c r="E29" s="6">
        <f t="shared" si="0"/>
        <v>0</v>
      </c>
    </row>
    <row r="30" spans="1:5" ht="15.75" customHeight="1" x14ac:dyDescent="0.35">
      <c r="A30" s="49"/>
      <c r="B30" s="23">
        <f>Role!B30</f>
        <v>0</v>
      </c>
      <c r="C30" s="27"/>
      <c r="D30" s="5">
        <f>Role!C30</f>
        <v>0</v>
      </c>
      <c r="E30" s="6">
        <f t="shared" si="0"/>
        <v>0</v>
      </c>
    </row>
    <row r="31" spans="1:5" ht="15.75" customHeight="1" x14ac:dyDescent="0.35">
      <c r="A31" s="49"/>
      <c r="B31" s="23">
        <f>Role!B31</f>
        <v>0</v>
      </c>
      <c r="C31" s="27"/>
      <c r="D31" s="5">
        <f>Role!C31</f>
        <v>0</v>
      </c>
      <c r="E31" s="6">
        <f t="shared" si="0"/>
        <v>0</v>
      </c>
    </row>
    <row r="32" spans="1:5" ht="15.75" customHeight="1" x14ac:dyDescent="0.35">
      <c r="A32" s="49"/>
      <c r="B32" s="23">
        <f>Role!B32</f>
        <v>0</v>
      </c>
      <c r="C32" s="27"/>
      <c r="D32" s="5">
        <f>Role!C32</f>
        <v>0</v>
      </c>
      <c r="E32" s="6">
        <f t="shared" si="0"/>
        <v>0</v>
      </c>
    </row>
    <row r="33" spans="1:5" ht="15.75" customHeight="1" x14ac:dyDescent="0.35">
      <c r="A33" s="49"/>
      <c r="B33" s="23">
        <f>Role!B33</f>
        <v>0</v>
      </c>
      <c r="C33" s="27"/>
      <c r="D33" s="5">
        <f>Role!C33</f>
        <v>0</v>
      </c>
      <c r="E33" s="6">
        <f t="shared" si="0"/>
        <v>0</v>
      </c>
    </row>
    <row r="34" spans="1:5" ht="15.75" customHeight="1" x14ac:dyDescent="0.35">
      <c r="A34" s="49"/>
      <c r="B34" s="23">
        <f>Role!B34</f>
        <v>0</v>
      </c>
      <c r="C34" s="27"/>
      <c r="D34" s="5">
        <f>Role!C34</f>
        <v>0</v>
      </c>
      <c r="E34" s="6">
        <f t="shared" si="0"/>
        <v>0</v>
      </c>
    </row>
    <row r="35" spans="1:5" ht="15.75" customHeight="1" x14ac:dyDescent="0.35">
      <c r="A35" s="49"/>
      <c r="B35" s="23">
        <f>Role!B35</f>
        <v>0</v>
      </c>
      <c r="C35" s="27"/>
      <c r="D35" s="5">
        <f>Role!C35</f>
        <v>0</v>
      </c>
      <c r="E35" s="6">
        <f t="shared" si="0"/>
        <v>0</v>
      </c>
    </row>
    <row r="36" spans="1:5" x14ac:dyDescent="0.35">
      <c r="A36" s="48" t="s">
        <v>3</v>
      </c>
      <c r="B36" s="26">
        <f>Role!B36</f>
        <v>0</v>
      </c>
      <c r="C36" s="27"/>
      <c r="D36" s="5">
        <f>Role!C36</f>
        <v>0</v>
      </c>
      <c r="E36" s="6">
        <f t="shared" si="0"/>
        <v>0</v>
      </c>
    </row>
    <row r="37" spans="1:5" x14ac:dyDescent="0.35">
      <c r="A37" s="49"/>
      <c r="B37" s="26">
        <f>Role!B37</f>
        <v>0</v>
      </c>
      <c r="C37" s="27"/>
      <c r="D37" s="5">
        <f>Role!C37</f>
        <v>0</v>
      </c>
      <c r="E37" s="6">
        <f t="shared" si="0"/>
        <v>0</v>
      </c>
    </row>
    <row r="38" spans="1:5" x14ac:dyDescent="0.35">
      <c r="A38" s="49"/>
      <c r="B38" s="26">
        <f>Role!B38</f>
        <v>0</v>
      </c>
      <c r="C38" s="27"/>
      <c r="D38" s="5">
        <f>Role!C38</f>
        <v>0</v>
      </c>
      <c r="E38" s="6">
        <f t="shared" si="0"/>
        <v>0</v>
      </c>
    </row>
    <row r="39" spans="1:5" x14ac:dyDescent="0.35">
      <c r="A39" s="49"/>
      <c r="B39" s="26">
        <f>Role!B39</f>
        <v>0</v>
      </c>
      <c r="C39" s="27"/>
      <c r="D39" s="5">
        <f>Role!C39</f>
        <v>0</v>
      </c>
      <c r="E39" s="6">
        <f t="shared" si="0"/>
        <v>0</v>
      </c>
    </row>
    <row r="40" spans="1:5" x14ac:dyDescent="0.35">
      <c r="A40" s="49"/>
      <c r="B40" s="26">
        <f>Role!B40</f>
        <v>0</v>
      </c>
      <c r="C40" s="27"/>
      <c r="D40" s="5">
        <f>Role!C40</f>
        <v>0</v>
      </c>
      <c r="E40" s="6">
        <f t="shared" si="0"/>
        <v>0</v>
      </c>
    </row>
    <row r="41" spans="1:5" x14ac:dyDescent="0.35">
      <c r="A41" s="49"/>
      <c r="B41" s="26">
        <f>Role!B41</f>
        <v>0</v>
      </c>
      <c r="C41" s="27"/>
      <c r="D41" s="5">
        <f>Role!C41</f>
        <v>0</v>
      </c>
      <c r="E41" s="6">
        <f t="shared" si="0"/>
        <v>0</v>
      </c>
    </row>
    <row r="42" spans="1:5" x14ac:dyDescent="0.35">
      <c r="A42" s="49"/>
      <c r="B42" s="26">
        <f>Role!B42</f>
        <v>0</v>
      </c>
      <c r="C42" s="27"/>
      <c r="D42" s="5">
        <f>Role!C42</f>
        <v>0</v>
      </c>
      <c r="E42" s="6">
        <f t="shared" si="0"/>
        <v>0</v>
      </c>
    </row>
    <row r="43" spans="1:5" x14ac:dyDescent="0.35">
      <c r="A43" s="49"/>
      <c r="B43" s="26">
        <f>Role!B43</f>
        <v>0</v>
      </c>
      <c r="C43" s="27"/>
      <c r="D43" s="5">
        <f>Role!C43</f>
        <v>0</v>
      </c>
      <c r="E43" s="6">
        <f t="shared" si="0"/>
        <v>0</v>
      </c>
    </row>
    <row r="44" spans="1:5" x14ac:dyDescent="0.35">
      <c r="A44" s="49"/>
      <c r="B44" s="26">
        <f>Role!B44</f>
        <v>0</v>
      </c>
      <c r="C44" s="27"/>
      <c r="D44" s="5">
        <f>Role!C44</f>
        <v>0</v>
      </c>
      <c r="E44" s="6">
        <f t="shared" si="0"/>
        <v>0</v>
      </c>
    </row>
    <row r="45" spans="1:5" x14ac:dyDescent="0.35">
      <c r="A45" s="49"/>
      <c r="B45" s="26">
        <f>Role!B45</f>
        <v>0</v>
      </c>
      <c r="C45" s="27"/>
      <c r="D45" s="5">
        <f>Role!C45</f>
        <v>0</v>
      </c>
      <c r="E45" s="6">
        <f t="shared" si="0"/>
        <v>0</v>
      </c>
    </row>
    <row r="46" spans="1:5" x14ac:dyDescent="0.35">
      <c r="A46" s="48" t="str">
        <f>Role!A46</f>
        <v xml:space="preserve">Systémový specialista </v>
      </c>
      <c r="B46" s="26">
        <f>Role!B46</f>
        <v>0</v>
      </c>
      <c r="C46" s="27"/>
      <c r="D46" s="5">
        <f>Role!C46</f>
        <v>0</v>
      </c>
      <c r="E46" s="6">
        <f t="shared" si="0"/>
        <v>0</v>
      </c>
    </row>
    <row r="47" spans="1:5" x14ac:dyDescent="0.35">
      <c r="A47" s="49"/>
      <c r="B47" s="26">
        <f>Role!B47</f>
        <v>0</v>
      </c>
      <c r="C47" s="27"/>
      <c r="D47" s="5">
        <f>Role!C47</f>
        <v>0</v>
      </c>
      <c r="E47" s="6">
        <f t="shared" si="0"/>
        <v>0</v>
      </c>
    </row>
    <row r="48" spans="1:5" x14ac:dyDescent="0.35">
      <c r="A48" s="49"/>
      <c r="B48" s="26">
        <f>Role!B48</f>
        <v>0</v>
      </c>
      <c r="C48" s="27"/>
      <c r="D48" s="5">
        <f>Role!C48</f>
        <v>0</v>
      </c>
      <c r="E48" s="6">
        <f t="shared" si="0"/>
        <v>0</v>
      </c>
    </row>
    <row r="49" spans="1:5" x14ac:dyDescent="0.35">
      <c r="A49" s="49"/>
      <c r="B49" s="26">
        <f>Role!B49</f>
        <v>0</v>
      </c>
      <c r="C49" s="27"/>
      <c r="D49" s="5">
        <f>Role!C49</f>
        <v>0</v>
      </c>
      <c r="E49" s="6">
        <f t="shared" si="0"/>
        <v>0</v>
      </c>
    </row>
    <row r="50" spans="1:5" x14ac:dyDescent="0.35">
      <c r="A50" s="49"/>
      <c r="B50" s="26">
        <f>Role!B50</f>
        <v>0</v>
      </c>
      <c r="C50" s="27"/>
      <c r="D50" s="5">
        <f>Role!C50</f>
        <v>0</v>
      </c>
      <c r="E50" s="6">
        <f t="shared" si="0"/>
        <v>0</v>
      </c>
    </row>
    <row r="51" spans="1:5" x14ac:dyDescent="0.35">
      <c r="A51" s="49"/>
      <c r="B51" s="26">
        <f>Role!B51</f>
        <v>0</v>
      </c>
      <c r="C51" s="27"/>
      <c r="D51" s="5">
        <f>Role!C51</f>
        <v>0</v>
      </c>
      <c r="E51" s="6">
        <f t="shared" si="0"/>
        <v>0</v>
      </c>
    </row>
    <row r="52" spans="1:5" x14ac:dyDescent="0.35">
      <c r="A52" s="49"/>
      <c r="B52" s="26">
        <f>Role!B52</f>
        <v>0</v>
      </c>
      <c r="C52" s="27"/>
      <c r="D52" s="5">
        <f>Role!C52</f>
        <v>0</v>
      </c>
      <c r="E52" s="6">
        <f t="shared" si="0"/>
        <v>0</v>
      </c>
    </row>
    <row r="53" spans="1:5" x14ac:dyDescent="0.35">
      <c r="A53" s="49"/>
      <c r="B53" s="26">
        <f>Role!B53</f>
        <v>0</v>
      </c>
      <c r="C53" s="27"/>
      <c r="D53" s="5">
        <f>Role!C53</f>
        <v>0</v>
      </c>
      <c r="E53" s="6">
        <f t="shared" si="0"/>
        <v>0</v>
      </c>
    </row>
    <row r="54" spans="1:5" x14ac:dyDescent="0.35">
      <c r="A54" s="49"/>
      <c r="B54" s="26">
        <f>Role!B54</f>
        <v>0</v>
      </c>
      <c r="C54" s="27"/>
      <c r="D54" s="5">
        <f>Role!C54</f>
        <v>0</v>
      </c>
      <c r="E54" s="6">
        <f t="shared" si="0"/>
        <v>0</v>
      </c>
    </row>
    <row r="55" spans="1:5" x14ac:dyDescent="0.35">
      <c r="A55" s="49"/>
      <c r="B55" s="26">
        <f>Role!B55</f>
        <v>0</v>
      </c>
      <c r="C55" s="27"/>
      <c r="D55" s="5">
        <f>Role!C55</f>
        <v>0</v>
      </c>
      <c r="E55" s="6">
        <f t="shared" si="0"/>
        <v>0</v>
      </c>
    </row>
    <row r="56" spans="1:5" x14ac:dyDescent="0.35">
      <c r="A56" s="10" t="s">
        <v>8</v>
      </c>
      <c r="B56" s="24"/>
      <c r="C56" s="10">
        <f>SUM(C6:C55)</f>
        <v>0</v>
      </c>
      <c r="D56" s="16" t="s">
        <v>5</v>
      </c>
      <c r="E56" s="7">
        <f>SUM(E6:E55)</f>
        <v>0</v>
      </c>
    </row>
  </sheetData>
  <sheetProtection algorithmName="SHA-512" hashValue="hrt2p05PU0gzJ1JSzFDIhF/1Yi/JdpxhqLJWOZbK1V77/rAysYzFg+a/18td1GSNSI2Uh5FE0Kjdi92FQLKzgw==" saltValue="aLvQOPT+cNS8iklrOzZa6w==" spinCount="100000" sheet="1" formatCells="0" formatColumns="0" formatRows="0" insertColumns="0" insertRows="0" insertHyperlinks="0" deleteColumns="0" deleteRows="0" sort="0" autoFilter="0" pivotTables="0"/>
  <mergeCells count="6">
    <mergeCell ref="A46:A55"/>
    <mergeCell ref="A2:D2"/>
    <mergeCell ref="A6:A15"/>
    <mergeCell ref="A16:A25"/>
    <mergeCell ref="A26:A35"/>
    <mergeCell ref="A36:A45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01B1CB6635C348808774E287EA77E8" ma:contentTypeVersion="4" ma:contentTypeDescription="Vytvoří nový dokument" ma:contentTypeScope="" ma:versionID="d737edb76667465d65c6851e2e956612">
  <xsd:schema xmlns:xsd="http://www.w3.org/2001/XMLSchema" xmlns:xs="http://www.w3.org/2001/XMLSchema" xmlns:p="http://schemas.microsoft.com/office/2006/metadata/properties" xmlns:ns2="57f32b45-38a7-4489-8cbb-03e5e9317f42" targetNamespace="http://schemas.microsoft.com/office/2006/metadata/properties" ma:root="true" ma:fieldsID="2f031345a69ddf551f8328523d9fae9c" ns2:_="">
    <xsd:import namespace="57f32b45-38a7-4489-8cbb-03e5e9317f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32b45-38a7-4489-8cbb-03e5e9317f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BECB5-77AF-49C6-9ADC-55EC1E089996}">
  <ds:schemaRefs>
    <ds:schemaRef ds:uri="57f32b45-38a7-4489-8cbb-03e5e9317f42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246B69-016D-4C17-A549-AD4F4AF3F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2929F2-7252-4F82-AA1E-88C72FFB3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f32b45-38a7-4489-8cbb-03e5e9317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Role</vt:lpstr>
      <vt:lpstr>Smluvní cena po službách</vt:lpstr>
      <vt:lpstr>SAEU-001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2024-02-02T08:36:16Z</dcterms:created>
  <dcterms:modified xsi:type="dcterms:W3CDTF">2024-10-11T14:22:28Z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2024-02-05T07:43:40Z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67e961c2-f3bd-468c-9550-b1ce53e2b916</vt:lpwstr>
  </property>
  <property fmtid="{D5CDD505-2E9C-101B-9397-08002B2CF9AE}" pid="8" name="MSIP_Label_92824bee-5c67-426c-bc98-23ad86c9419e_ContentBits">
    <vt:lpwstr>0</vt:lpwstr>
  </property>
  <property fmtid="{D5CDD505-2E9C-101B-9397-08002B2CF9AE}" pid="9" name="ContentTypeId">
    <vt:lpwstr>0x0101001F01B1CB6635C348808774E287EA77E8</vt:lpwstr>
  </property>
</Properties>
</file>