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Titles" localSheetId="0">List1!$1:$9</definedName>
    <definedName name="_xlnm.Print_Area" localSheetId="0">List1!$A$1:$G$59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26" i="1"/>
  <c r="B27" i="1"/>
  <c r="B28" i="1"/>
  <c r="B42" i="1"/>
  <c r="B43" i="1"/>
  <c r="B44" i="1"/>
  <c r="B45" i="1"/>
  <c r="B46" i="1"/>
  <c r="B47" i="1"/>
  <c r="B48" i="1"/>
  <c r="B49" i="1"/>
  <c r="B50" i="1"/>
  <c r="B51" i="1"/>
  <c r="B23" i="1" l="1"/>
  <c r="B22" i="1"/>
  <c r="B21" i="1"/>
  <c r="B20" i="1"/>
  <c r="B19" i="1"/>
  <c r="B18" i="1"/>
  <c r="B40" i="1"/>
  <c r="B41" i="1"/>
  <c r="B30" i="1"/>
  <c r="B31" i="1"/>
  <c r="B32" i="1"/>
  <c r="B33" i="1"/>
  <c r="B34" i="1"/>
  <c r="B35" i="1"/>
  <c r="B36" i="1"/>
  <c r="B37" i="1"/>
  <c r="B38" i="1"/>
  <c r="B14" i="1"/>
  <c r="B15" i="1"/>
  <c r="B17" i="1"/>
  <c r="B24" i="1"/>
  <c r="B25" i="1"/>
  <c r="B29" i="1"/>
  <c r="B39" i="1"/>
  <c r="B52" i="1"/>
  <c r="B53" i="1"/>
  <c r="B54" i="1"/>
  <c r="B55" i="1"/>
  <c r="B56" i="1"/>
  <c r="B12" i="1" l="1"/>
  <c r="B13" i="1"/>
  <c r="B11" i="1"/>
  <c r="B10" i="1"/>
</calcChain>
</file>

<file path=xl/sharedStrings.xml><?xml version="1.0" encoding="utf-8"?>
<sst xmlns="http://schemas.openxmlformats.org/spreadsheetml/2006/main" count="161" uniqueCount="106">
  <si>
    <t>Popis požadavku</t>
  </si>
  <si>
    <t>Jednotka</t>
  </si>
  <si>
    <t>Hodnota</t>
  </si>
  <si>
    <t>Limit hodnoty</t>
  </si>
  <si>
    <t>Výrobce:</t>
  </si>
  <si>
    <t>text</t>
  </si>
  <si>
    <t>Uvedeno v nabídce</t>
  </si>
  <si>
    <t>Minimální požadované technické parametry:</t>
  </si>
  <si>
    <t>Předmětem dodávky:</t>
  </si>
  <si>
    <t>Počet kusů:</t>
  </si>
  <si>
    <t xml:space="preserve">Místo předání: </t>
  </si>
  <si>
    <t>ano</t>
  </si>
  <si>
    <t>Záruka minimálně:</t>
  </si>
  <si>
    <t>min.</t>
  </si>
  <si>
    <t>ano/ne</t>
  </si>
  <si>
    <t>km/h</t>
  </si>
  <si>
    <t>č. ř.</t>
  </si>
  <si>
    <t>l</t>
  </si>
  <si>
    <t>max.</t>
  </si>
  <si>
    <t>mm</t>
  </si>
  <si>
    <t>kg</t>
  </si>
  <si>
    <t>kN</t>
  </si>
  <si>
    <t>Výrobce, typ vozidla výroba</t>
  </si>
  <si>
    <t>Oblast</t>
  </si>
  <si>
    <t>rozměr</t>
  </si>
  <si>
    <t>dle platné legislativy</t>
  </si>
  <si>
    <t>Typ vozidla:</t>
  </si>
  <si>
    <t>Obchodní označení:</t>
  </si>
  <si>
    <t>4 ks</t>
  </si>
  <si>
    <t>PS Pouchov, Stavební 915, Hradec Králové</t>
  </si>
  <si>
    <t>Tažné vozidlo přívěsu:</t>
  </si>
  <si>
    <t>Spojitelnost:</t>
  </si>
  <si>
    <t>Provoz:</t>
  </si>
  <si>
    <t>Oj:</t>
  </si>
  <si>
    <t>Typ přívěsu:</t>
  </si>
  <si>
    <t>Rám:</t>
  </si>
  <si>
    <t>Počet náprav:</t>
  </si>
  <si>
    <t>Užitečná hmotnost na pozemních komunikacích:</t>
  </si>
  <si>
    <t>Pneumatiky:</t>
  </si>
  <si>
    <t>Vzduchové pérování náprav:</t>
  </si>
  <si>
    <t>Brzdy:</t>
  </si>
  <si>
    <t>ABS:</t>
  </si>
  <si>
    <t>Elektroinstalace:</t>
  </si>
  <si>
    <t>Šířka ložné plochy:</t>
  </si>
  <si>
    <t>Výška ložné plochy za zalomením točnice:</t>
  </si>
  <si>
    <t>Délka ložné plochy:</t>
  </si>
  <si>
    <t>Zkosená zadní část:</t>
  </si>
  <si>
    <t>Hydraulický naviják:</t>
  </si>
  <si>
    <t>Fixační body:</t>
  </si>
  <si>
    <t>Pojezdová plocha:</t>
  </si>
  <si>
    <t>Barva podvalníku:</t>
  </si>
  <si>
    <t>Ochrana proti podjetí:</t>
  </si>
  <si>
    <t>Reflexní prvky a osvětlení:</t>
  </si>
  <si>
    <t>Plastové boxy na nářadí:</t>
  </si>
  <si>
    <t>Další vybavení:</t>
  </si>
  <si>
    <t>přívěs je plně spojitelný a plně funkční s výše uvedeným vozidlem</t>
  </si>
  <si>
    <t>točnicový - se zalomením nad točnicí</t>
  </si>
  <si>
    <t>ocelový svařenec s podélnými nosníky</t>
  </si>
  <si>
    <t>ano s možností úpravy světlé výšky podvalníku</t>
  </si>
  <si>
    <t>pneumatické - včetně parkovací brzdy</t>
  </si>
  <si>
    <t>24 V, dle norem DIN, zástrčka 15 pólů</t>
  </si>
  <si>
    <t>kombinace dřevo (modřín, síla min 50 mm)/kov</t>
  </si>
  <si>
    <t>modrá - RAL 5002</t>
  </si>
  <si>
    <t>24 měsíců bez omezení</t>
  </si>
  <si>
    <t>Určení</t>
  </si>
  <si>
    <t>Výbava</t>
  </si>
  <si>
    <t>Vázací prostředky:</t>
  </si>
  <si>
    <t>rezervní kolo se zvedacím mechanismem, zakládací klíny, hydraulický zvedák (hever) na 10 t</t>
  </si>
  <si>
    <t>počet</t>
  </si>
  <si>
    <t>Nosnost nápravy:</t>
  </si>
  <si>
    <t>na všech nápravách</t>
  </si>
  <si>
    <t>235/75 R17,5</t>
  </si>
  <si>
    <t>Nájezdy:</t>
  </si>
  <si>
    <t xml:space="preserve">Délka nájezdů </t>
  </si>
  <si>
    <t>Šířka každého nájezdu:</t>
  </si>
  <si>
    <t>jednodílné, hydraulicky ovládané s hydraulickým stranovým posunem</t>
  </si>
  <si>
    <t>Tažná síla navijáku:</t>
  </si>
  <si>
    <t>Průměr lana:</t>
  </si>
  <si>
    <t>odpovídající požadované tažné síle</t>
  </si>
  <si>
    <t>Zakončení lana:</t>
  </si>
  <si>
    <t>hák</t>
  </si>
  <si>
    <t>umístěný na představě nad ojí</t>
  </si>
  <si>
    <t>Nosnost fixačních bodů:</t>
  </si>
  <si>
    <t>LED maják v zadní části přívěsu:</t>
  </si>
  <si>
    <t>uzamykatelné, umístěné pod ložnou plochou</t>
  </si>
  <si>
    <t>3 podélné řady (1 na každé straně a 1 řada uprostřed podvalníku) po min. 6 fixačních bodech</t>
  </si>
  <si>
    <t>Objem každého boxu:</t>
  </si>
  <si>
    <t>Počet boxů na podvalníku:</t>
  </si>
  <si>
    <t>8 ks certifikovaných, upínacích řetězů (hák-hák) s ráčnovým napínákem (5 t, 3 m),
8 ks certifikovaných, textilních upevňovacích popruhů - kurtny (5 t, 6 m)</t>
  </si>
  <si>
    <t xml:space="preserve">Celková délka přívěsu (od středu tažného oka po konec přívěsu): </t>
  </si>
  <si>
    <t>Maximální rychlost podvalníku:</t>
  </si>
  <si>
    <t>Rozměry, hmotnosti a rychlost</t>
  </si>
  <si>
    <t>Oj, rám, nápravy
a nájezdy</t>
  </si>
  <si>
    <t>Legislativní
a další požadavky</t>
  </si>
  <si>
    <t>Iveco Trakker s tažným zařízením C50-X umístěným ve výšce 940 mm</t>
  </si>
  <si>
    <t>při odstavení držená pružinami</t>
  </si>
  <si>
    <t>Hydraulický okruh:</t>
  </si>
  <si>
    <t>Připojení na hydraulický okruh tažného vozidla pomocí rychlospojek PAV1.1313.002 female G 1/2 a PAV1.1313.003 male G 1/2.
Výkon hydraulického okruhu vozidla činí 61 l/min.</t>
  </si>
  <si>
    <t>Dvoumontáž pneumatik:</t>
  </si>
  <si>
    <t>bez zvláštního povolení o přepravě nadrozměrných nákladů</t>
  </si>
  <si>
    <t>Délka lana:</t>
  </si>
  <si>
    <t>Počítadlo ujeté vzdálenosti (odometr):</t>
  </si>
  <si>
    <t xml:space="preserve">ano - s opěrami pro odlehčení náprav při najíždění </t>
  </si>
  <si>
    <t>Příloha č. 1 - Technické specifikace předmětu koupě</t>
  </si>
  <si>
    <t>podvalník - nový</t>
  </si>
  <si>
    <t>Dodavatel doplní žlutě označená pole v požadované jednotce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</si>
</sst>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8" fillId="0" borderId="0" applyBorder="0" applyProtection="0"/>
    <xf numFmtId="164" fontId="10" fillId="0" borderId="0" applyBorder="0" applyProtection="0"/>
  </cellStyleXfs>
  <cellXfs count="61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/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12" fillId="0" borderId="8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3" fontId="12" fillId="0" borderId="3" xfId="0" quotePrefix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="80" zoomScaleNormal="80" workbookViewId="0">
      <pane ySplit="9" topLeftCell="A44" activePane="bottomLeft" state="frozen"/>
      <selection pane="bottomLeft" activeCell="E59" sqref="E59:F59"/>
    </sheetView>
  </sheetViews>
  <sheetFormatPr defaultColWidth="34.140625" defaultRowHeight="14.25" x14ac:dyDescent="0.2"/>
  <cols>
    <col min="1" max="1" width="7.140625" style="3" customWidth="1"/>
    <col min="2" max="2" width="5.140625" style="4" customWidth="1"/>
    <col min="3" max="3" width="43.5703125" style="7" customWidth="1"/>
    <col min="4" max="4" width="8.5703125" style="4" customWidth="1"/>
    <col min="5" max="5" width="62.7109375" style="7" customWidth="1"/>
    <col min="6" max="6" width="9.140625" style="4" bestFit="1" customWidth="1"/>
    <col min="7" max="7" width="25.7109375" style="15" customWidth="1"/>
    <col min="8" max="16384" width="34.140625" style="1"/>
  </cols>
  <sheetData>
    <row r="1" spans="1:7" ht="18" x14ac:dyDescent="0.25">
      <c r="A1" s="51" t="s">
        <v>103</v>
      </c>
      <c r="B1" s="51"/>
      <c r="C1" s="51"/>
      <c r="D1" s="51"/>
      <c r="E1" s="51"/>
      <c r="F1" s="51"/>
      <c r="G1" s="51"/>
    </row>
    <row r="2" spans="1:7" ht="18" x14ac:dyDescent="0.25">
      <c r="C2" s="5"/>
      <c r="D2" s="22"/>
      <c r="E2" s="6"/>
    </row>
    <row r="3" spans="1:7" ht="15" x14ac:dyDescent="0.25">
      <c r="B3" s="18"/>
      <c r="C3" s="19" t="s">
        <v>8</v>
      </c>
      <c r="D3" s="19" t="s">
        <v>104</v>
      </c>
      <c r="E3" s="17"/>
      <c r="F3" s="23"/>
      <c r="G3" s="17"/>
    </row>
    <row r="4" spans="1:7" ht="15" x14ac:dyDescent="0.25">
      <c r="B4" s="18"/>
      <c r="C4" s="20" t="s">
        <v>9</v>
      </c>
      <c r="D4" s="20" t="s">
        <v>28</v>
      </c>
      <c r="E4" s="21"/>
      <c r="F4" s="23"/>
      <c r="G4" s="17"/>
    </row>
    <row r="5" spans="1:7" ht="15" x14ac:dyDescent="0.25">
      <c r="B5" s="18"/>
      <c r="C5" s="20" t="s">
        <v>10</v>
      </c>
      <c r="D5" s="20" t="s">
        <v>29</v>
      </c>
      <c r="E5" s="21"/>
      <c r="F5" s="23"/>
      <c r="G5" s="17"/>
    </row>
    <row r="6" spans="1:7" ht="15" x14ac:dyDescent="0.25">
      <c r="A6" s="17"/>
      <c r="B6" s="17"/>
      <c r="C6" s="21"/>
      <c r="D6" s="20"/>
      <c r="E6" s="21"/>
      <c r="F6" s="23"/>
      <c r="G6" s="17"/>
    </row>
    <row r="7" spans="1:7" ht="15.75" x14ac:dyDescent="0.25">
      <c r="C7" s="6"/>
      <c r="D7" s="8"/>
      <c r="E7" s="6"/>
    </row>
    <row r="8" spans="1:7" ht="16.5" thickBot="1" x14ac:dyDescent="0.3">
      <c r="A8" s="50" t="s">
        <v>7</v>
      </c>
      <c r="B8" s="50"/>
      <c r="C8" s="50"/>
    </row>
    <row r="9" spans="1:7" s="2" customFormat="1" ht="26.25" thickBot="1" x14ac:dyDescent="0.3">
      <c r="A9" s="33" t="s">
        <v>23</v>
      </c>
      <c r="B9" s="34" t="s">
        <v>16</v>
      </c>
      <c r="C9" s="35" t="s">
        <v>0</v>
      </c>
      <c r="D9" s="35" t="s">
        <v>3</v>
      </c>
      <c r="E9" s="35" t="s">
        <v>2</v>
      </c>
      <c r="F9" s="35" t="s">
        <v>1</v>
      </c>
      <c r="G9" s="36" t="s">
        <v>6</v>
      </c>
    </row>
    <row r="10" spans="1:7" x14ac:dyDescent="0.25">
      <c r="A10" s="54" t="s">
        <v>22</v>
      </c>
      <c r="B10" s="25">
        <f>ROW()-9</f>
        <v>1</v>
      </c>
      <c r="C10" s="58" t="s">
        <v>4</v>
      </c>
      <c r="D10" s="58"/>
      <c r="E10" s="58"/>
      <c r="F10" s="42" t="s">
        <v>5</v>
      </c>
      <c r="G10" s="46"/>
    </row>
    <row r="11" spans="1:7" x14ac:dyDescent="0.25">
      <c r="A11" s="55"/>
      <c r="B11" s="26">
        <f>ROW()-9</f>
        <v>2</v>
      </c>
      <c r="C11" s="59" t="s">
        <v>27</v>
      </c>
      <c r="D11" s="59"/>
      <c r="E11" s="59"/>
      <c r="F11" s="43" t="s">
        <v>5</v>
      </c>
      <c r="G11" s="47"/>
    </row>
    <row r="12" spans="1:7" ht="15" thickBot="1" x14ac:dyDescent="0.3">
      <c r="A12" s="57"/>
      <c r="B12" s="28">
        <f t="shared" ref="B12:B56" si="0">ROW()-9</f>
        <v>3</v>
      </c>
      <c r="C12" s="60" t="s">
        <v>26</v>
      </c>
      <c r="D12" s="60"/>
      <c r="E12" s="60"/>
      <c r="F12" s="44" t="s">
        <v>5</v>
      </c>
      <c r="G12" s="48"/>
    </row>
    <row r="13" spans="1:7" x14ac:dyDescent="0.25">
      <c r="A13" s="54" t="s">
        <v>64</v>
      </c>
      <c r="B13" s="25">
        <f t="shared" si="0"/>
        <v>4</v>
      </c>
      <c r="C13" s="31" t="s">
        <v>34</v>
      </c>
      <c r="D13" s="25"/>
      <c r="E13" s="31" t="s">
        <v>56</v>
      </c>
      <c r="F13" s="42" t="s">
        <v>14</v>
      </c>
      <c r="G13" s="46"/>
    </row>
    <row r="14" spans="1:7" x14ac:dyDescent="0.25">
      <c r="A14" s="55"/>
      <c r="B14" s="26">
        <f t="shared" si="0"/>
        <v>5</v>
      </c>
      <c r="C14" s="32" t="s">
        <v>30</v>
      </c>
      <c r="D14" s="26"/>
      <c r="E14" s="11" t="s">
        <v>94</v>
      </c>
      <c r="F14" s="43" t="s">
        <v>14</v>
      </c>
      <c r="G14" s="47"/>
    </row>
    <row r="15" spans="1:7" ht="38.25" x14ac:dyDescent="0.25">
      <c r="A15" s="55"/>
      <c r="B15" s="26">
        <f t="shared" si="0"/>
        <v>6</v>
      </c>
      <c r="C15" s="32" t="s">
        <v>96</v>
      </c>
      <c r="D15" s="26"/>
      <c r="E15" s="32" t="s">
        <v>97</v>
      </c>
      <c r="F15" s="43" t="s">
        <v>14</v>
      </c>
      <c r="G15" s="47"/>
    </row>
    <row r="16" spans="1:7" x14ac:dyDescent="0.25">
      <c r="A16" s="56"/>
      <c r="B16" s="26">
        <f t="shared" si="0"/>
        <v>7</v>
      </c>
      <c r="C16" s="41" t="s">
        <v>42</v>
      </c>
      <c r="D16" s="27"/>
      <c r="E16" s="41" t="s">
        <v>60</v>
      </c>
      <c r="F16" s="43" t="s">
        <v>14</v>
      </c>
      <c r="G16" s="47"/>
    </row>
    <row r="17" spans="1:7" ht="15" thickBot="1" x14ac:dyDescent="0.3">
      <c r="A17" s="57"/>
      <c r="B17" s="28">
        <f t="shared" si="0"/>
        <v>8</v>
      </c>
      <c r="C17" s="10" t="s">
        <v>31</v>
      </c>
      <c r="D17" s="28"/>
      <c r="E17" s="10" t="s">
        <v>55</v>
      </c>
      <c r="F17" s="44" t="s">
        <v>14</v>
      </c>
      <c r="G17" s="48"/>
    </row>
    <row r="18" spans="1:7" ht="25.5" x14ac:dyDescent="0.25">
      <c r="A18" s="54" t="s">
        <v>91</v>
      </c>
      <c r="B18" s="25">
        <f t="shared" si="0"/>
        <v>9</v>
      </c>
      <c r="C18" s="31" t="s">
        <v>89</v>
      </c>
      <c r="D18" s="25" t="s">
        <v>18</v>
      </c>
      <c r="E18" s="40">
        <v>11250</v>
      </c>
      <c r="F18" s="42" t="s">
        <v>19</v>
      </c>
      <c r="G18" s="46"/>
    </row>
    <row r="19" spans="1:7" x14ac:dyDescent="0.25">
      <c r="A19" s="55"/>
      <c r="B19" s="26">
        <f t="shared" si="0"/>
        <v>10</v>
      </c>
      <c r="C19" s="32" t="s">
        <v>45</v>
      </c>
      <c r="D19" s="26" t="s">
        <v>13</v>
      </c>
      <c r="E19" s="37">
        <v>8750</v>
      </c>
      <c r="F19" s="43" t="s">
        <v>19</v>
      </c>
      <c r="G19" s="47"/>
    </row>
    <row r="20" spans="1:7" x14ac:dyDescent="0.25">
      <c r="A20" s="55"/>
      <c r="B20" s="26">
        <f t="shared" si="0"/>
        <v>11</v>
      </c>
      <c r="C20" s="32" t="s">
        <v>43</v>
      </c>
      <c r="D20" s="26" t="s">
        <v>13</v>
      </c>
      <c r="E20" s="37">
        <v>2500</v>
      </c>
      <c r="F20" s="43" t="s">
        <v>19</v>
      </c>
      <c r="G20" s="47"/>
    </row>
    <row r="21" spans="1:7" x14ac:dyDescent="0.25">
      <c r="A21" s="55"/>
      <c r="B21" s="26">
        <f t="shared" si="0"/>
        <v>12</v>
      </c>
      <c r="C21" s="32" t="s">
        <v>44</v>
      </c>
      <c r="D21" s="27" t="s">
        <v>18</v>
      </c>
      <c r="E21" s="32">
        <v>1000</v>
      </c>
      <c r="F21" s="43" t="s">
        <v>19</v>
      </c>
      <c r="G21" s="47"/>
    </row>
    <row r="22" spans="1:7" x14ac:dyDescent="0.25">
      <c r="A22" s="55"/>
      <c r="B22" s="26">
        <f t="shared" si="0"/>
        <v>13</v>
      </c>
      <c r="C22" s="32" t="s">
        <v>37</v>
      </c>
      <c r="D22" s="26" t="s">
        <v>13</v>
      </c>
      <c r="E22" s="37">
        <v>17000</v>
      </c>
      <c r="F22" s="43" t="s">
        <v>20</v>
      </c>
      <c r="G22" s="47"/>
    </row>
    <row r="23" spans="1:7" ht="15" thickBot="1" x14ac:dyDescent="0.3">
      <c r="A23" s="57"/>
      <c r="B23" s="28">
        <f t="shared" si="0"/>
        <v>14</v>
      </c>
      <c r="C23" s="10" t="s">
        <v>90</v>
      </c>
      <c r="D23" s="28" t="s">
        <v>13</v>
      </c>
      <c r="E23" s="10">
        <v>80</v>
      </c>
      <c r="F23" s="44" t="s">
        <v>15</v>
      </c>
      <c r="G23" s="48"/>
    </row>
    <row r="24" spans="1:7" x14ac:dyDescent="0.25">
      <c r="A24" s="54" t="s">
        <v>92</v>
      </c>
      <c r="B24" s="25">
        <f t="shared" si="0"/>
        <v>15</v>
      </c>
      <c r="C24" s="31" t="s">
        <v>33</v>
      </c>
      <c r="D24" s="25"/>
      <c r="E24" s="31" t="s">
        <v>95</v>
      </c>
      <c r="F24" s="42" t="s">
        <v>14</v>
      </c>
      <c r="G24" s="46"/>
    </row>
    <row r="25" spans="1:7" s="7" customFormat="1" x14ac:dyDescent="0.25">
      <c r="A25" s="55"/>
      <c r="B25" s="26">
        <f t="shared" si="0"/>
        <v>16</v>
      </c>
      <c r="C25" s="32" t="s">
        <v>35</v>
      </c>
      <c r="D25" s="26"/>
      <c r="E25" s="32" t="s">
        <v>57</v>
      </c>
      <c r="F25" s="43" t="s">
        <v>14</v>
      </c>
      <c r="G25" s="47"/>
    </row>
    <row r="26" spans="1:7" s="7" customFormat="1" x14ac:dyDescent="0.25">
      <c r="A26" s="55"/>
      <c r="B26" s="26">
        <f t="shared" si="0"/>
        <v>17</v>
      </c>
      <c r="C26" s="41" t="s">
        <v>50</v>
      </c>
      <c r="D26" s="26"/>
      <c r="E26" s="41" t="s">
        <v>62</v>
      </c>
      <c r="F26" s="43" t="s">
        <v>14</v>
      </c>
      <c r="G26" s="47"/>
    </row>
    <row r="27" spans="1:7" s="7" customFormat="1" x14ac:dyDescent="0.25">
      <c r="A27" s="55"/>
      <c r="B27" s="26">
        <f t="shared" si="0"/>
        <v>18</v>
      </c>
      <c r="C27" s="32" t="s">
        <v>49</v>
      </c>
      <c r="D27" s="26"/>
      <c r="E27" s="32" t="s">
        <v>61</v>
      </c>
      <c r="F27" s="43" t="s">
        <v>14</v>
      </c>
      <c r="G27" s="47"/>
    </row>
    <row r="28" spans="1:7" s="7" customFormat="1" x14ac:dyDescent="0.25">
      <c r="A28" s="55"/>
      <c r="B28" s="26">
        <f t="shared" si="0"/>
        <v>19</v>
      </c>
      <c r="C28" s="12" t="s">
        <v>36</v>
      </c>
      <c r="D28" s="26" t="s">
        <v>13</v>
      </c>
      <c r="E28" s="12">
        <v>3</v>
      </c>
      <c r="F28" s="43" t="s">
        <v>68</v>
      </c>
      <c r="G28" s="47"/>
    </row>
    <row r="29" spans="1:7" s="7" customFormat="1" x14ac:dyDescent="0.25">
      <c r="A29" s="55"/>
      <c r="B29" s="26">
        <f t="shared" si="0"/>
        <v>20</v>
      </c>
      <c r="C29" s="32" t="s">
        <v>69</v>
      </c>
      <c r="D29" s="26" t="s">
        <v>13</v>
      </c>
      <c r="E29" s="37">
        <v>9000</v>
      </c>
      <c r="F29" s="43" t="s">
        <v>20</v>
      </c>
      <c r="G29" s="47"/>
    </row>
    <row r="30" spans="1:7" s="7" customFormat="1" x14ac:dyDescent="0.25">
      <c r="A30" s="55"/>
      <c r="B30" s="26">
        <f t="shared" si="0"/>
        <v>21</v>
      </c>
      <c r="C30" s="32" t="s">
        <v>38</v>
      </c>
      <c r="D30" s="27" t="s">
        <v>13</v>
      </c>
      <c r="E30" s="32" t="s">
        <v>71</v>
      </c>
      <c r="F30" s="43" t="s">
        <v>24</v>
      </c>
      <c r="G30" s="47"/>
    </row>
    <row r="31" spans="1:7" s="7" customFormat="1" x14ac:dyDescent="0.25">
      <c r="A31" s="55"/>
      <c r="B31" s="26">
        <f t="shared" si="0"/>
        <v>22</v>
      </c>
      <c r="C31" s="32" t="s">
        <v>98</v>
      </c>
      <c r="D31" s="27"/>
      <c r="E31" s="32" t="s">
        <v>70</v>
      </c>
      <c r="F31" s="43" t="s">
        <v>14</v>
      </c>
      <c r="G31" s="47"/>
    </row>
    <row r="32" spans="1:7" s="7" customFormat="1" x14ac:dyDescent="0.25">
      <c r="A32" s="55"/>
      <c r="B32" s="26">
        <f t="shared" si="0"/>
        <v>23</v>
      </c>
      <c r="C32" s="32" t="s">
        <v>39</v>
      </c>
      <c r="D32" s="27"/>
      <c r="E32" s="32" t="s">
        <v>58</v>
      </c>
      <c r="F32" s="43" t="s">
        <v>14</v>
      </c>
      <c r="G32" s="47"/>
    </row>
    <row r="33" spans="1:7" s="7" customFormat="1" x14ac:dyDescent="0.25">
      <c r="A33" s="55"/>
      <c r="B33" s="26">
        <f t="shared" si="0"/>
        <v>24</v>
      </c>
      <c r="C33" s="32" t="s">
        <v>40</v>
      </c>
      <c r="D33" s="27"/>
      <c r="E33" s="32" t="s">
        <v>59</v>
      </c>
      <c r="F33" s="43" t="s">
        <v>14</v>
      </c>
      <c r="G33" s="47"/>
    </row>
    <row r="34" spans="1:7" s="7" customFormat="1" x14ac:dyDescent="0.25">
      <c r="A34" s="55"/>
      <c r="B34" s="26">
        <f t="shared" si="0"/>
        <v>25</v>
      </c>
      <c r="C34" s="32" t="s">
        <v>41</v>
      </c>
      <c r="D34" s="26"/>
      <c r="E34" s="32" t="s">
        <v>11</v>
      </c>
      <c r="F34" s="43" t="s">
        <v>14</v>
      </c>
      <c r="G34" s="47"/>
    </row>
    <row r="35" spans="1:7" s="7" customFormat="1" x14ac:dyDescent="0.25">
      <c r="A35" s="55"/>
      <c r="B35" s="26">
        <f t="shared" si="0"/>
        <v>26</v>
      </c>
      <c r="C35" s="32" t="s">
        <v>46</v>
      </c>
      <c r="D35" s="26"/>
      <c r="E35" s="32" t="s">
        <v>102</v>
      </c>
      <c r="F35" s="43" t="s">
        <v>14</v>
      </c>
      <c r="G35" s="47"/>
    </row>
    <row r="36" spans="1:7" s="7" customFormat="1" x14ac:dyDescent="0.25">
      <c r="A36" s="56"/>
      <c r="B36" s="26">
        <f t="shared" si="0"/>
        <v>27</v>
      </c>
      <c r="C36" s="13" t="s">
        <v>72</v>
      </c>
      <c r="D36" s="24"/>
      <c r="E36" s="13" t="s">
        <v>75</v>
      </c>
      <c r="F36" s="45" t="s">
        <v>14</v>
      </c>
      <c r="G36" s="49"/>
    </row>
    <row r="37" spans="1:7" s="7" customFormat="1" x14ac:dyDescent="0.25">
      <c r="A37" s="56"/>
      <c r="B37" s="26">
        <f t="shared" si="0"/>
        <v>28</v>
      </c>
      <c r="C37" s="13" t="s">
        <v>73</v>
      </c>
      <c r="D37" s="24" t="s">
        <v>13</v>
      </c>
      <c r="E37" s="38">
        <v>2500</v>
      </c>
      <c r="F37" s="45" t="s">
        <v>19</v>
      </c>
      <c r="G37" s="49"/>
    </row>
    <row r="38" spans="1:7" s="7" customFormat="1" ht="15" thickBot="1" x14ac:dyDescent="0.3">
      <c r="A38" s="57"/>
      <c r="B38" s="26">
        <f t="shared" si="0"/>
        <v>29</v>
      </c>
      <c r="C38" s="10" t="s">
        <v>74</v>
      </c>
      <c r="D38" s="28" t="s">
        <v>13</v>
      </c>
      <c r="E38" s="10">
        <v>700</v>
      </c>
      <c r="F38" s="44" t="s">
        <v>19</v>
      </c>
      <c r="G38" s="48"/>
    </row>
    <row r="39" spans="1:7" x14ac:dyDescent="0.25">
      <c r="A39" s="54" t="s">
        <v>65</v>
      </c>
      <c r="B39" s="25">
        <f t="shared" si="0"/>
        <v>30</v>
      </c>
      <c r="C39" s="39" t="s">
        <v>101</v>
      </c>
      <c r="D39" s="39"/>
      <c r="E39" s="39" t="s">
        <v>11</v>
      </c>
      <c r="F39" s="42" t="s">
        <v>14</v>
      </c>
      <c r="G39" s="46"/>
    </row>
    <row r="40" spans="1:7" x14ac:dyDescent="0.25">
      <c r="A40" s="55"/>
      <c r="B40" s="26">
        <f t="shared" si="0"/>
        <v>31</v>
      </c>
      <c r="C40" s="32" t="s">
        <v>47</v>
      </c>
      <c r="D40" s="26"/>
      <c r="E40" s="32" t="s">
        <v>81</v>
      </c>
      <c r="F40" s="43" t="s">
        <v>14</v>
      </c>
      <c r="G40" s="47"/>
    </row>
    <row r="41" spans="1:7" x14ac:dyDescent="0.25">
      <c r="A41" s="55"/>
      <c r="B41" s="26">
        <f t="shared" si="0"/>
        <v>32</v>
      </c>
      <c r="C41" s="32" t="s">
        <v>76</v>
      </c>
      <c r="D41" s="26" t="s">
        <v>13</v>
      </c>
      <c r="E41" s="32">
        <v>6</v>
      </c>
      <c r="F41" s="43" t="s">
        <v>21</v>
      </c>
      <c r="G41" s="47"/>
    </row>
    <row r="42" spans="1:7" x14ac:dyDescent="0.25">
      <c r="A42" s="55"/>
      <c r="B42" s="26">
        <f t="shared" si="0"/>
        <v>33</v>
      </c>
      <c r="C42" s="32" t="s">
        <v>100</v>
      </c>
      <c r="D42" s="26" t="s">
        <v>13</v>
      </c>
      <c r="E42" s="32">
        <v>25</v>
      </c>
      <c r="F42" s="43" t="s">
        <v>19</v>
      </c>
      <c r="G42" s="47"/>
    </row>
    <row r="43" spans="1:7" x14ac:dyDescent="0.25">
      <c r="A43" s="55"/>
      <c r="B43" s="26">
        <f t="shared" si="0"/>
        <v>34</v>
      </c>
      <c r="C43" s="32" t="s">
        <v>77</v>
      </c>
      <c r="D43" s="26"/>
      <c r="E43" s="32" t="s">
        <v>78</v>
      </c>
      <c r="F43" s="43" t="s">
        <v>14</v>
      </c>
      <c r="G43" s="47"/>
    </row>
    <row r="44" spans="1:7" x14ac:dyDescent="0.25">
      <c r="A44" s="55"/>
      <c r="B44" s="26">
        <f t="shared" si="0"/>
        <v>35</v>
      </c>
      <c r="C44" s="32" t="s">
        <v>79</v>
      </c>
      <c r="D44" s="26"/>
      <c r="E44" s="32" t="s">
        <v>80</v>
      </c>
      <c r="F44" s="43" t="s">
        <v>14</v>
      </c>
      <c r="G44" s="47"/>
    </row>
    <row r="45" spans="1:7" ht="25.5" x14ac:dyDescent="0.25">
      <c r="A45" s="55"/>
      <c r="B45" s="26">
        <f t="shared" si="0"/>
        <v>36</v>
      </c>
      <c r="C45" s="32" t="s">
        <v>48</v>
      </c>
      <c r="D45" s="26"/>
      <c r="E45" s="32" t="s">
        <v>85</v>
      </c>
      <c r="F45" s="43" t="s">
        <v>14</v>
      </c>
      <c r="G45" s="47"/>
    </row>
    <row r="46" spans="1:7" x14ac:dyDescent="0.25">
      <c r="A46" s="55"/>
      <c r="B46" s="26">
        <f t="shared" si="0"/>
        <v>37</v>
      </c>
      <c r="C46" s="32" t="s">
        <v>82</v>
      </c>
      <c r="D46" s="26" t="s">
        <v>13</v>
      </c>
      <c r="E46" s="37">
        <v>8000</v>
      </c>
      <c r="F46" s="43" t="s">
        <v>20</v>
      </c>
      <c r="G46" s="47"/>
    </row>
    <row r="47" spans="1:7" s="14" customFormat="1" x14ac:dyDescent="0.25">
      <c r="A47" s="55"/>
      <c r="B47" s="26">
        <f t="shared" si="0"/>
        <v>38</v>
      </c>
      <c r="C47" s="32" t="s">
        <v>53</v>
      </c>
      <c r="D47" s="26"/>
      <c r="E47" s="32" t="s">
        <v>84</v>
      </c>
      <c r="F47" s="43" t="s">
        <v>14</v>
      </c>
      <c r="G47" s="47"/>
    </row>
    <row r="48" spans="1:7" s="14" customFormat="1" x14ac:dyDescent="0.25">
      <c r="A48" s="55"/>
      <c r="B48" s="26">
        <f t="shared" si="0"/>
        <v>39</v>
      </c>
      <c r="C48" s="32" t="s">
        <v>86</v>
      </c>
      <c r="D48" s="26" t="s">
        <v>13</v>
      </c>
      <c r="E48" s="32">
        <v>100</v>
      </c>
      <c r="F48" s="43" t="s">
        <v>17</v>
      </c>
      <c r="G48" s="47"/>
    </row>
    <row r="49" spans="1:7" s="14" customFormat="1" x14ac:dyDescent="0.25">
      <c r="A49" s="55"/>
      <c r="B49" s="26">
        <f t="shared" si="0"/>
        <v>40</v>
      </c>
      <c r="C49" s="32" t="s">
        <v>87</v>
      </c>
      <c r="D49" s="26" t="s">
        <v>13</v>
      </c>
      <c r="E49" s="32">
        <v>2</v>
      </c>
      <c r="F49" s="43" t="s">
        <v>68</v>
      </c>
      <c r="G49" s="47"/>
    </row>
    <row r="50" spans="1:7" x14ac:dyDescent="0.25">
      <c r="A50" s="55"/>
      <c r="B50" s="26">
        <f t="shared" si="0"/>
        <v>41</v>
      </c>
      <c r="C50" s="32" t="s">
        <v>83</v>
      </c>
      <c r="D50" s="26"/>
      <c r="E50" s="32" t="s">
        <v>11</v>
      </c>
      <c r="F50" s="43" t="s">
        <v>14</v>
      </c>
      <c r="G50" s="47"/>
    </row>
    <row r="51" spans="1:7" ht="38.25" x14ac:dyDescent="0.25">
      <c r="A51" s="55"/>
      <c r="B51" s="26">
        <f t="shared" si="0"/>
        <v>42</v>
      </c>
      <c r="C51" s="32" t="s">
        <v>66</v>
      </c>
      <c r="D51" s="26"/>
      <c r="E51" s="32" t="s">
        <v>88</v>
      </c>
      <c r="F51" s="43" t="s">
        <v>14</v>
      </c>
      <c r="G51" s="47"/>
    </row>
    <row r="52" spans="1:7" ht="26.25" thickBot="1" x14ac:dyDescent="0.3">
      <c r="A52" s="57"/>
      <c r="B52" s="28">
        <f t="shared" si="0"/>
        <v>43</v>
      </c>
      <c r="C52" s="10" t="s">
        <v>54</v>
      </c>
      <c r="D52" s="28"/>
      <c r="E52" s="10" t="s">
        <v>67</v>
      </c>
      <c r="F52" s="44" t="s">
        <v>14</v>
      </c>
      <c r="G52" s="48"/>
    </row>
    <row r="53" spans="1:7" x14ac:dyDescent="0.25">
      <c r="A53" s="54" t="s">
        <v>93</v>
      </c>
      <c r="B53" s="25">
        <f t="shared" si="0"/>
        <v>44</v>
      </c>
      <c r="C53" s="31" t="s">
        <v>32</v>
      </c>
      <c r="D53" s="25"/>
      <c r="E53" s="31" t="s">
        <v>99</v>
      </c>
      <c r="F53" s="42" t="s">
        <v>14</v>
      </c>
      <c r="G53" s="46"/>
    </row>
    <row r="54" spans="1:7" x14ac:dyDescent="0.25">
      <c r="A54" s="55"/>
      <c r="B54" s="26">
        <f t="shared" si="0"/>
        <v>45</v>
      </c>
      <c r="C54" s="32" t="s">
        <v>51</v>
      </c>
      <c r="D54" s="26"/>
      <c r="E54" s="32" t="s">
        <v>25</v>
      </c>
      <c r="F54" s="43" t="s">
        <v>14</v>
      </c>
      <c r="G54" s="47"/>
    </row>
    <row r="55" spans="1:7" x14ac:dyDescent="0.25">
      <c r="A55" s="55"/>
      <c r="B55" s="26">
        <f t="shared" si="0"/>
        <v>46</v>
      </c>
      <c r="C55" s="32" t="s">
        <v>52</v>
      </c>
      <c r="D55" s="26"/>
      <c r="E55" s="32" t="s">
        <v>25</v>
      </c>
      <c r="F55" s="43" t="s">
        <v>14</v>
      </c>
      <c r="G55" s="47"/>
    </row>
    <row r="56" spans="1:7" ht="15" thickBot="1" x14ac:dyDescent="0.3">
      <c r="A56" s="57"/>
      <c r="B56" s="28">
        <f t="shared" si="0"/>
        <v>47</v>
      </c>
      <c r="C56" s="10" t="s">
        <v>12</v>
      </c>
      <c r="D56" s="28"/>
      <c r="E56" s="10" t="s">
        <v>63</v>
      </c>
      <c r="F56" s="44" t="s">
        <v>14</v>
      </c>
      <c r="G56" s="48"/>
    </row>
    <row r="57" spans="1:7" x14ac:dyDescent="0.25">
      <c r="F57" s="29"/>
      <c r="G57" s="16"/>
    </row>
    <row r="58" spans="1:7" ht="15" thickBot="1" x14ac:dyDescent="0.3">
      <c r="C58" s="9"/>
      <c r="D58" s="29"/>
      <c r="E58" s="9"/>
      <c r="F58" s="29"/>
      <c r="G58" s="16"/>
    </row>
    <row r="59" spans="1:7" ht="15.75" thickBot="1" x14ac:dyDescent="0.3">
      <c r="C59" s="1"/>
      <c r="D59" s="30"/>
      <c r="E59" s="52" t="s">
        <v>105</v>
      </c>
      <c r="F59" s="53"/>
      <c r="G59" s="16"/>
    </row>
    <row r="60" spans="1:7" x14ac:dyDescent="0.2">
      <c r="E60" s="1"/>
      <c r="F60" s="30"/>
    </row>
  </sheetData>
  <mergeCells count="12">
    <mergeCell ref="A8:C8"/>
    <mergeCell ref="A1:G1"/>
    <mergeCell ref="E59:F59"/>
    <mergeCell ref="A13:A17"/>
    <mergeCell ref="A24:A38"/>
    <mergeCell ref="A10:A12"/>
    <mergeCell ref="C10:E10"/>
    <mergeCell ref="C11:E11"/>
    <mergeCell ref="A53:A56"/>
    <mergeCell ref="C12:E12"/>
    <mergeCell ref="A39:A52"/>
    <mergeCell ref="A18:A23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2024-10-22T06:54:34Z</dcterms:modified>
</cp:coreProperties>
</file>