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TA\Práce\Veřejné zakázky\2024\Labe, pravý břeh, Pardubice, Rosice n.L. 963,7 - 970,7. ošetření 21 ks stromů\VŘ\"/>
    </mc:Choice>
  </mc:AlternateContent>
  <bookViews>
    <workbookView xWindow="0" yWindow="0" windowWidth="28800" windowHeight="12435"/>
  </bookViews>
  <sheets>
    <sheet name="Výkaz výmě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34" i="1" l="1"/>
  <c r="F37" i="1" l="1"/>
</calcChain>
</file>

<file path=xl/sharedStrings.xml><?xml version="1.0" encoding="utf-8"?>
<sst xmlns="http://schemas.openxmlformats.org/spreadsheetml/2006/main" count="79" uniqueCount="46">
  <si>
    <t>Číslo štítku</t>
  </si>
  <si>
    <t>Taxon čes.</t>
  </si>
  <si>
    <t xml:space="preserve">Obvod kmene </t>
  </si>
  <si>
    <t xml:space="preserve">Cena bez DPH </t>
  </si>
  <si>
    <t>Číslo stromu</t>
  </si>
  <si>
    <t>VON</t>
  </si>
  <si>
    <t>Zřízení a odstranění ochranného opatření</t>
  </si>
  <si>
    <t>Cena celkem VON</t>
  </si>
  <si>
    <t>Cena celkem</t>
  </si>
  <si>
    <t>Řezy</t>
  </si>
  <si>
    <t>Cena celkem řezy</t>
  </si>
  <si>
    <t>jasan ztepilý</t>
  </si>
  <si>
    <t>Likvidace dřevní hmoty dle platné legislativy</t>
  </si>
  <si>
    <t>zabezpečení místa provádění informačními cedulemi, zajištění místa provádění proti vniknutí nepovolaných osob</t>
  </si>
  <si>
    <t>Technologie řezu - popis</t>
  </si>
  <si>
    <t>305991</t>
  </si>
  <si>
    <t>topol kanadský</t>
  </si>
  <si>
    <t>305993</t>
  </si>
  <si>
    <t>305994</t>
  </si>
  <si>
    <t>305996</t>
  </si>
  <si>
    <t>6454</t>
  </si>
  <si>
    <t>topol vonný</t>
  </si>
  <si>
    <t>6453</t>
  </si>
  <si>
    <t>304224</t>
  </si>
  <si>
    <t>6451</t>
  </si>
  <si>
    <t>304265</t>
  </si>
  <si>
    <t>185+141</t>
  </si>
  <si>
    <t>160+119</t>
  </si>
  <si>
    <t>304430</t>
  </si>
  <si>
    <t>304437</t>
  </si>
  <si>
    <t>dub letní</t>
  </si>
  <si>
    <t>170+150</t>
  </si>
  <si>
    <t>304450</t>
  </si>
  <si>
    <t>304482</t>
  </si>
  <si>
    <t>6466</t>
  </si>
  <si>
    <t>6467</t>
  </si>
  <si>
    <t>6469</t>
  </si>
  <si>
    <t>6473</t>
  </si>
  <si>
    <t>Řez bezpečnostní</t>
  </si>
  <si>
    <t>Lokální redukce z důvodu stabilizace + řez bezpečnostní</t>
  </si>
  <si>
    <t>Lokální redukce směrem k překážce</t>
  </si>
  <si>
    <t>Lokální redukce z důvodu stabilizace + lokální redukce směrem k překážce + řez bezpečnostní</t>
  </si>
  <si>
    <t>Rozmanipulování a přeprava využitelné dřevní hmoty  na určené místo</t>
  </si>
  <si>
    <t>Řez sesazovací 40%</t>
  </si>
  <si>
    <t>položka obsahuje uložení rozřezaných větví od průměru 7 cm na p.p.č. 1614/4 k.ú. Pardubice</t>
  </si>
  <si>
    <t xml:space="preserve">položka obsahuje seštěpkování větví do průměru 6 cm a rozhrnutí materiálu pod stromem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</si>
</sst>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7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0" xfId="0" applyFont="1"/>
    <xf numFmtId="0" fontId="4" fillId="0" borderId="0" xfId="0" applyFont="1"/>
    <xf numFmtId="0" fontId="7" fillId="0" borderId="0" xfId="0" applyFont="1"/>
    <xf numFmtId="0" fontId="2" fillId="0" borderId="11" xfId="0" applyFont="1" applyBorder="1"/>
    <xf numFmtId="0" fontId="1" fillId="0" borderId="12" xfId="0" applyFont="1" applyBorder="1"/>
    <xf numFmtId="0" fontId="6" fillId="0" borderId="13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15" xfId="0" applyFont="1" applyFill="1" applyBorder="1" applyAlignment="1">
      <alignment vertical="center"/>
    </xf>
    <xf numFmtId="0" fontId="8" fillId="0" borderId="17" xfId="0" applyFont="1" applyBorder="1"/>
    <xf numFmtId="0" fontId="0" fillId="0" borderId="12" xfId="0" applyBorder="1"/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righ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8" fillId="0" borderId="24" xfId="0" applyFont="1" applyBorder="1"/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30" xfId="0" applyFont="1" applyFill="1" applyBorder="1" applyAlignment="1" applyProtection="1">
      <alignment horizontal="right" vertical="center" wrapText="1"/>
    </xf>
    <xf numFmtId="0" fontId="5" fillId="0" borderId="30" xfId="0" applyFont="1" applyFill="1" applyBorder="1" applyAlignment="1" applyProtection="1">
      <alignment horizontal="left" vertical="center" wrapText="1"/>
    </xf>
    <xf numFmtId="0" fontId="5" fillId="0" borderId="30" xfId="0" applyFont="1" applyFill="1" applyBorder="1" applyAlignment="1" applyProtection="1">
      <alignment horizontal="center" vertical="center" wrapText="1"/>
    </xf>
    <xf numFmtId="0" fontId="8" fillId="0" borderId="31" xfId="0" applyFont="1" applyBorder="1"/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32" xfId="0" applyFont="1" applyFill="1" applyBorder="1" applyAlignment="1" applyProtection="1">
      <alignment horizontal="center" vertical="center" wrapText="1"/>
    </xf>
    <xf numFmtId="0" fontId="5" fillId="0" borderId="33" xfId="0" applyFont="1" applyFill="1" applyBorder="1" applyAlignment="1" applyProtection="1">
      <alignment horizontal="right" vertical="center" wrapText="1"/>
    </xf>
    <xf numFmtId="0" fontId="5" fillId="0" borderId="33" xfId="0" applyFont="1" applyFill="1" applyBorder="1" applyAlignment="1" applyProtection="1">
      <alignment horizontal="left" vertical="center" wrapText="1"/>
    </xf>
    <xf numFmtId="0" fontId="5" fillId="0" borderId="33" xfId="0" applyFont="1" applyFill="1" applyBorder="1" applyAlignment="1" applyProtection="1">
      <alignment horizontal="center" vertical="center" wrapText="1"/>
    </xf>
    <xf numFmtId="0" fontId="8" fillId="0" borderId="34" xfId="0" applyFont="1" applyBorder="1"/>
    <xf numFmtId="0" fontId="3" fillId="0" borderId="6" xfId="0" applyFont="1" applyBorder="1" applyAlignment="1"/>
    <xf numFmtId="0" fontId="0" fillId="0" borderId="5" xfId="0" applyBorder="1" applyAlignment="1"/>
    <xf numFmtId="0" fontId="0" fillId="0" borderId="18" xfId="0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23" xfId="0" applyBorder="1" applyAlignment="1">
      <alignment horizontal="right" vertical="top"/>
    </xf>
    <xf numFmtId="0" fontId="0" fillId="0" borderId="25" xfId="0" applyBorder="1" applyAlignment="1">
      <alignment horizontal="right" vertical="top"/>
    </xf>
    <xf numFmtId="0" fontId="5" fillId="0" borderId="26" xfId="0" applyFont="1" applyBorder="1" applyAlignment="1"/>
    <xf numFmtId="0" fontId="5" fillId="0" borderId="27" xfId="0" applyFont="1" applyBorder="1" applyAlignment="1"/>
    <xf numFmtId="0" fontId="5" fillId="0" borderId="28" xfId="0" applyFont="1" applyBorder="1" applyAlignment="1"/>
    <xf numFmtId="0" fontId="0" fillId="0" borderId="15" xfId="0" applyBorder="1" applyAlignment="1"/>
    <xf numFmtId="0" fontId="0" fillId="0" borderId="22" xfId="0" applyBorder="1" applyAlignment="1"/>
    <xf numFmtId="0" fontId="5" fillId="0" borderId="3" xfId="0" applyFont="1" applyBorder="1" applyAlignment="1"/>
    <xf numFmtId="0" fontId="5" fillId="0" borderId="10" xfId="0" applyFont="1" applyBorder="1" applyAlignment="1"/>
    <xf numFmtId="0" fontId="5" fillId="0" borderId="4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24" xfId="0" applyBorder="1" applyAlignment="1"/>
    <xf numFmtId="0" fontId="0" fillId="0" borderId="29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7"/>
  <sheetViews>
    <sheetView tabSelected="1" topLeftCell="A13" workbookViewId="0">
      <selection activeCell="I34" sqref="I34"/>
    </sheetView>
  </sheetViews>
  <sheetFormatPr defaultRowHeight="15" x14ac:dyDescent="0.25"/>
  <cols>
    <col min="1" max="1" width="5.28515625" customWidth="1"/>
    <col min="2" max="2" width="6.85546875" customWidth="1"/>
    <col min="3" max="3" width="13.85546875" customWidth="1"/>
    <col min="4" max="4" width="7" customWidth="1"/>
    <col min="5" max="5" width="41.5703125" customWidth="1"/>
    <col min="6" max="6" width="11.7109375" customWidth="1"/>
  </cols>
  <sheetData>
    <row r="2" spans="1:6" ht="16.5" thickBot="1" x14ac:dyDescent="0.3">
      <c r="A2" s="4" t="s">
        <v>9</v>
      </c>
    </row>
    <row r="3" spans="1:6" ht="34.5" thickBot="1" x14ac:dyDescent="0.3">
      <c r="A3" s="8" t="s">
        <v>4</v>
      </c>
      <c r="B3" s="9" t="s">
        <v>0</v>
      </c>
      <c r="C3" s="9" t="s">
        <v>1</v>
      </c>
      <c r="D3" s="9" t="s">
        <v>2</v>
      </c>
      <c r="E3" s="9" t="s">
        <v>14</v>
      </c>
      <c r="F3" s="10" t="s">
        <v>3</v>
      </c>
    </row>
    <row r="4" spans="1:6" s="5" customFormat="1" ht="12" x14ac:dyDescent="0.2">
      <c r="A4" s="17">
        <v>1</v>
      </c>
      <c r="B4" s="18" t="s">
        <v>15</v>
      </c>
      <c r="C4" s="19" t="s">
        <v>16</v>
      </c>
      <c r="D4" s="20">
        <v>182</v>
      </c>
      <c r="E4" s="19" t="s">
        <v>38</v>
      </c>
      <c r="F4" s="21"/>
    </row>
    <row r="5" spans="1:6" s="5" customFormat="1" ht="12" x14ac:dyDescent="0.2">
      <c r="A5" s="22">
        <v>2</v>
      </c>
      <c r="B5" s="14" t="s">
        <v>17</v>
      </c>
      <c r="C5" s="15" t="s">
        <v>16</v>
      </c>
      <c r="D5" s="13">
        <v>217</v>
      </c>
      <c r="E5" s="15" t="s">
        <v>38</v>
      </c>
      <c r="F5" s="11"/>
    </row>
    <row r="6" spans="1:6" s="5" customFormat="1" ht="12" x14ac:dyDescent="0.2">
      <c r="A6" s="22">
        <v>3</v>
      </c>
      <c r="B6" s="14" t="s">
        <v>18</v>
      </c>
      <c r="C6" s="15" t="s">
        <v>16</v>
      </c>
      <c r="D6" s="13">
        <v>198</v>
      </c>
      <c r="E6" s="15" t="s">
        <v>38</v>
      </c>
      <c r="F6" s="11"/>
    </row>
    <row r="7" spans="1:6" s="5" customFormat="1" ht="12" x14ac:dyDescent="0.2">
      <c r="A7" s="22">
        <v>4</v>
      </c>
      <c r="B7" s="14" t="s">
        <v>19</v>
      </c>
      <c r="C7" s="15" t="s">
        <v>16</v>
      </c>
      <c r="D7" s="13">
        <v>204</v>
      </c>
      <c r="E7" s="15" t="s">
        <v>38</v>
      </c>
      <c r="F7" s="11"/>
    </row>
    <row r="8" spans="1:6" s="5" customFormat="1" ht="12" x14ac:dyDescent="0.2">
      <c r="A8" s="22">
        <v>5</v>
      </c>
      <c r="B8" s="14" t="s">
        <v>20</v>
      </c>
      <c r="C8" s="15" t="s">
        <v>21</v>
      </c>
      <c r="D8" s="13">
        <v>204</v>
      </c>
      <c r="E8" s="15" t="s">
        <v>38</v>
      </c>
      <c r="F8" s="11"/>
    </row>
    <row r="9" spans="1:6" s="5" customFormat="1" ht="12" x14ac:dyDescent="0.2">
      <c r="A9" s="22">
        <v>6</v>
      </c>
      <c r="B9" s="14" t="s">
        <v>22</v>
      </c>
      <c r="C9" s="15" t="s">
        <v>16</v>
      </c>
      <c r="D9" s="13">
        <v>204</v>
      </c>
      <c r="E9" s="15" t="s">
        <v>43</v>
      </c>
      <c r="F9" s="11"/>
    </row>
    <row r="10" spans="1:6" s="5" customFormat="1" ht="12" x14ac:dyDescent="0.2">
      <c r="A10" s="22">
        <v>7</v>
      </c>
      <c r="B10" s="14" t="s">
        <v>23</v>
      </c>
      <c r="C10" s="15" t="s">
        <v>16</v>
      </c>
      <c r="D10" s="13">
        <v>198</v>
      </c>
      <c r="E10" s="15" t="s">
        <v>43</v>
      </c>
      <c r="F10" s="11"/>
    </row>
    <row r="11" spans="1:6" s="5" customFormat="1" ht="12" x14ac:dyDescent="0.2">
      <c r="A11" s="22">
        <v>8</v>
      </c>
      <c r="B11" s="14">
        <v>6452</v>
      </c>
      <c r="C11" s="15" t="s">
        <v>16</v>
      </c>
      <c r="D11" s="13">
        <v>217</v>
      </c>
      <c r="E11" s="15" t="s">
        <v>39</v>
      </c>
      <c r="F11" s="11"/>
    </row>
    <row r="12" spans="1:6" s="5" customFormat="1" ht="12" x14ac:dyDescent="0.2">
      <c r="A12" s="22">
        <v>9</v>
      </c>
      <c r="B12" s="14" t="s">
        <v>24</v>
      </c>
      <c r="C12" s="15" t="s">
        <v>16</v>
      </c>
      <c r="D12" s="13">
        <v>236</v>
      </c>
      <c r="E12" s="15" t="s">
        <v>43</v>
      </c>
      <c r="F12" s="11"/>
    </row>
    <row r="13" spans="1:6" s="5" customFormat="1" ht="12" x14ac:dyDescent="0.2">
      <c r="A13" s="22">
        <v>10</v>
      </c>
      <c r="B13" s="14" t="s">
        <v>25</v>
      </c>
      <c r="C13" s="15" t="s">
        <v>16</v>
      </c>
      <c r="D13" s="13">
        <v>210</v>
      </c>
      <c r="E13" s="15" t="s">
        <v>38</v>
      </c>
      <c r="F13" s="11"/>
    </row>
    <row r="14" spans="1:6" s="5" customFormat="1" ht="12" x14ac:dyDescent="0.2">
      <c r="A14" s="22">
        <v>11</v>
      </c>
      <c r="B14" s="14">
        <v>6447</v>
      </c>
      <c r="C14" s="15" t="s">
        <v>16</v>
      </c>
      <c r="D14" s="13" t="s">
        <v>26</v>
      </c>
      <c r="E14" s="15" t="s">
        <v>39</v>
      </c>
      <c r="F14" s="16"/>
    </row>
    <row r="15" spans="1:6" s="5" customFormat="1" ht="12" x14ac:dyDescent="0.2">
      <c r="A15" s="22">
        <v>12</v>
      </c>
      <c r="B15" s="14">
        <v>6446</v>
      </c>
      <c r="C15" s="15" t="s">
        <v>16</v>
      </c>
      <c r="D15" s="13" t="s">
        <v>27</v>
      </c>
      <c r="E15" s="15" t="s">
        <v>39</v>
      </c>
      <c r="F15" s="16"/>
    </row>
    <row r="16" spans="1:6" s="5" customFormat="1" ht="12" x14ac:dyDescent="0.2">
      <c r="A16" s="22">
        <v>13</v>
      </c>
      <c r="B16" s="14" t="s">
        <v>28</v>
      </c>
      <c r="C16" s="15" t="s">
        <v>16</v>
      </c>
      <c r="D16" s="13">
        <v>163</v>
      </c>
      <c r="E16" s="15" t="s">
        <v>43</v>
      </c>
      <c r="F16" s="11"/>
    </row>
    <row r="17" spans="1:6" s="5" customFormat="1" ht="12" x14ac:dyDescent="0.2">
      <c r="A17" s="22">
        <v>14</v>
      </c>
      <c r="B17" s="14" t="s">
        <v>29</v>
      </c>
      <c r="C17" s="15" t="s">
        <v>11</v>
      </c>
      <c r="D17" s="13">
        <v>97</v>
      </c>
      <c r="E17" s="15" t="s">
        <v>40</v>
      </c>
      <c r="F17" s="11"/>
    </row>
    <row r="18" spans="1:6" s="5" customFormat="1" ht="19.5" x14ac:dyDescent="0.2">
      <c r="A18" s="22">
        <v>15</v>
      </c>
      <c r="B18" s="14">
        <v>304438</v>
      </c>
      <c r="C18" s="15" t="s">
        <v>30</v>
      </c>
      <c r="D18" s="13" t="s">
        <v>31</v>
      </c>
      <c r="E18" s="15" t="s">
        <v>41</v>
      </c>
      <c r="F18" s="11"/>
    </row>
    <row r="19" spans="1:6" s="5" customFormat="1" ht="12" x14ac:dyDescent="0.2">
      <c r="A19" s="22">
        <v>16</v>
      </c>
      <c r="B19" s="14" t="s">
        <v>32</v>
      </c>
      <c r="C19" s="15" t="s">
        <v>16</v>
      </c>
      <c r="D19" s="13">
        <v>220</v>
      </c>
      <c r="E19" s="15" t="s">
        <v>38</v>
      </c>
      <c r="F19" s="11"/>
    </row>
    <row r="20" spans="1:6" s="5" customFormat="1" ht="12" x14ac:dyDescent="0.2">
      <c r="A20" s="22">
        <v>17</v>
      </c>
      <c r="B20" s="14" t="s">
        <v>33</v>
      </c>
      <c r="C20" s="15" t="s">
        <v>16</v>
      </c>
      <c r="D20" s="13">
        <v>135</v>
      </c>
      <c r="E20" s="15" t="s">
        <v>38</v>
      </c>
      <c r="F20" s="11"/>
    </row>
    <row r="21" spans="1:6" s="5" customFormat="1" ht="12" x14ac:dyDescent="0.2">
      <c r="A21" s="22">
        <v>18</v>
      </c>
      <c r="B21" s="14" t="s">
        <v>34</v>
      </c>
      <c r="C21" s="15" t="s">
        <v>16</v>
      </c>
      <c r="D21" s="13">
        <v>242</v>
      </c>
      <c r="E21" s="15" t="s">
        <v>38</v>
      </c>
      <c r="F21" s="11"/>
    </row>
    <row r="22" spans="1:6" s="5" customFormat="1" ht="12" x14ac:dyDescent="0.2">
      <c r="A22" s="22">
        <v>19</v>
      </c>
      <c r="B22" s="14" t="s">
        <v>35</v>
      </c>
      <c r="C22" s="15" t="s">
        <v>16</v>
      </c>
      <c r="D22" s="13">
        <v>292</v>
      </c>
      <c r="E22" s="15" t="s">
        <v>38</v>
      </c>
      <c r="F22" s="11"/>
    </row>
    <row r="23" spans="1:6" s="5" customFormat="1" ht="12" x14ac:dyDescent="0.2">
      <c r="A23" s="22">
        <v>20</v>
      </c>
      <c r="B23" s="14" t="s">
        <v>36</v>
      </c>
      <c r="C23" s="15" t="s">
        <v>16</v>
      </c>
      <c r="D23" s="13">
        <v>217</v>
      </c>
      <c r="E23" s="15" t="s">
        <v>38</v>
      </c>
      <c r="F23" s="11"/>
    </row>
    <row r="24" spans="1:6" s="5" customFormat="1" ht="12.75" thickBot="1" x14ac:dyDescent="0.25">
      <c r="A24" s="23">
        <v>21</v>
      </c>
      <c r="B24" s="24" t="s">
        <v>37</v>
      </c>
      <c r="C24" s="25" t="s">
        <v>16</v>
      </c>
      <c r="D24" s="26">
        <v>204</v>
      </c>
      <c r="E24" s="25" t="s">
        <v>38</v>
      </c>
      <c r="F24" s="27"/>
    </row>
    <row r="25" spans="1:6" ht="22.5" customHeight="1" thickBot="1" x14ac:dyDescent="0.3">
      <c r="A25" s="1"/>
      <c r="B25" s="1"/>
      <c r="C25" s="1"/>
      <c r="D25" s="1"/>
      <c r="E25" s="6" t="s">
        <v>10</v>
      </c>
      <c r="F25" s="7">
        <f>SUM(F4:F24)</f>
        <v>0</v>
      </c>
    </row>
    <row r="27" spans="1:6" ht="15.75" thickBot="1" x14ac:dyDescent="0.3">
      <c r="A27" s="3" t="s">
        <v>5</v>
      </c>
    </row>
    <row r="28" spans="1:6" x14ac:dyDescent="0.25">
      <c r="A28" s="30">
        <v>1</v>
      </c>
      <c r="B28" s="47" t="s">
        <v>12</v>
      </c>
      <c r="C28" s="48"/>
      <c r="D28" s="48"/>
      <c r="E28" s="49"/>
      <c r="F28" s="37"/>
    </row>
    <row r="29" spans="1:6" ht="15.75" thickBot="1" x14ac:dyDescent="0.3">
      <c r="A29" s="31"/>
      <c r="B29" s="39" t="s">
        <v>45</v>
      </c>
      <c r="C29" s="40"/>
      <c r="D29" s="40"/>
      <c r="E29" s="41"/>
      <c r="F29" s="38"/>
    </row>
    <row r="30" spans="1:6" x14ac:dyDescent="0.25">
      <c r="A30" s="30">
        <v>2</v>
      </c>
      <c r="B30" s="47" t="s">
        <v>42</v>
      </c>
      <c r="C30" s="48"/>
      <c r="D30" s="48"/>
      <c r="E30" s="49"/>
      <c r="F30" s="37"/>
    </row>
    <row r="31" spans="1:6" x14ac:dyDescent="0.25">
      <c r="A31" s="31"/>
      <c r="B31" s="39" t="s">
        <v>44</v>
      </c>
      <c r="C31" s="40"/>
      <c r="D31" s="40"/>
      <c r="E31" s="41"/>
      <c r="F31" s="38"/>
    </row>
    <row r="32" spans="1:6" x14ac:dyDescent="0.25">
      <c r="A32" s="32">
        <v>3</v>
      </c>
      <c r="B32" s="42" t="s">
        <v>6</v>
      </c>
      <c r="C32" s="43"/>
      <c r="D32" s="43"/>
      <c r="E32" s="44"/>
      <c r="F32" s="45"/>
    </row>
    <row r="33" spans="1:6" ht="15.75" thickBot="1" x14ac:dyDescent="0.3">
      <c r="A33" s="33"/>
      <c r="B33" s="34" t="s">
        <v>13</v>
      </c>
      <c r="C33" s="35"/>
      <c r="D33" s="35"/>
      <c r="E33" s="36"/>
      <c r="F33" s="46"/>
    </row>
    <row r="34" spans="1:6" ht="15.75" thickBot="1" x14ac:dyDescent="0.3">
      <c r="E34" s="6" t="s">
        <v>7</v>
      </c>
      <c r="F34" s="12">
        <f>SUM(F28:F33)</f>
        <v>0</v>
      </c>
    </row>
    <row r="36" spans="1:6" ht="15.75" thickBot="1" x14ac:dyDescent="0.3"/>
    <row r="37" spans="1:6" ht="16.5" thickBot="1" x14ac:dyDescent="0.3">
      <c r="A37" s="28" t="s">
        <v>8</v>
      </c>
      <c r="B37" s="29"/>
      <c r="C37" s="29"/>
      <c r="D37" s="29"/>
      <c r="E37" s="29"/>
      <c r="F37" s="2">
        <f>SUM(F25,F34)</f>
        <v>0</v>
      </c>
    </row>
  </sheetData>
  <mergeCells count="13">
    <mergeCell ref="A37:E37"/>
    <mergeCell ref="A28:A29"/>
    <mergeCell ref="A32:A33"/>
    <mergeCell ref="B33:E33"/>
    <mergeCell ref="F28:F29"/>
    <mergeCell ref="B29:E29"/>
    <mergeCell ref="B32:E32"/>
    <mergeCell ref="F32:F33"/>
    <mergeCell ref="B28:E28"/>
    <mergeCell ref="A30:A31"/>
    <mergeCell ref="B30:E30"/>
    <mergeCell ref="F30:F31"/>
    <mergeCell ref="B31:E3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 výměr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Jiří Vogel</dc:creator>
  <cp:lastModifiedBy>Ing. Jiří Vogel</cp:lastModifiedBy>
  <cp:lastPrinted>2024-02-16T14:51:37Z</cp:lastPrinted>
  <dcterms:created xsi:type="dcterms:W3CDTF">2020-01-28T10:26:43Z</dcterms:created>
  <dcterms:modified xsi:type="dcterms:W3CDTF">2024-10-11T09:09:58Z</dcterms:modified>
</cp:coreProperties>
</file>