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7" i="3" l="1"/>
  <c r="F9" i="3"/>
  <c r="F18" i="3" l="1"/>
  <c r="F15" i="3" l="1"/>
  <c r="F14" i="3"/>
  <c r="E21" i="3" l="1"/>
  <c r="E23" i="3" s="1"/>
</calcChain>
</file>

<file path=xl/sharedStrings.xml><?xml version="1.0" encoding="utf-8"?>
<sst xmlns="http://schemas.openxmlformats.org/spreadsheetml/2006/main" count="31" uniqueCount="30">
  <si>
    <t>Celková cena za provedení díla</t>
  </si>
  <si>
    <t>Etapa I.</t>
  </si>
  <si>
    <t>Etapa II.</t>
  </si>
  <si>
    <t>Etapa III.</t>
  </si>
  <si>
    <t>Etapa</t>
  </si>
  <si>
    <t>Dílčí položka</t>
  </si>
  <si>
    <t>bez DPH</t>
  </si>
  <si>
    <t>Cena za položku
v Kč bez DPH</t>
  </si>
  <si>
    <t>Cena za etapu
v Kč bez DPH</t>
  </si>
  <si>
    <t>Soupis hlavních činností</t>
  </si>
  <si>
    <t>č. akce:</t>
  </si>
  <si>
    <t>VZ:</t>
  </si>
  <si>
    <t>Etapa V.</t>
  </si>
  <si>
    <t>Zadavatelem předpokládaný rozsah výkonu AD ve dnech
(počet dní výkonu AD na stavbě či v kanceláři, předpoklad četnosti 1x za 14 dní)</t>
  </si>
  <si>
    <t>Zajištění zpracování plánu BOZP na staveništi koordinátorem</t>
  </si>
  <si>
    <t>Předběžný rozpočet stavby</t>
  </si>
  <si>
    <t>Cena celkem za I., II., III., IV. a V. etapu</t>
  </si>
  <si>
    <t>Etapa IV.</t>
  </si>
  <si>
    <t>Uchazeč doplní pouze buňky s vloženou hodnou 1,11 dle svého návrhu. Jiné úpravy nejsou přípustné a budou znamenat vyřazení nabídky uchazeče.</t>
  </si>
  <si>
    <t>Vypracování konceptu dokumentace pro povolení stavby (DSP)</t>
  </si>
  <si>
    <t>Vypracování dokumentace pro provádení stavby (DPS)</t>
  </si>
  <si>
    <t>Realizace průzkumu stěn MPK Střekov geofyzikálními metodami v karotážních vrtech 
při napuštěné MPK</t>
  </si>
  <si>
    <t>Stavebně-technický průzkum vypuštěné MPK</t>
  </si>
  <si>
    <t xml:space="preserve">Cena výkonu AD kalkulovaná za jeden den výkonu autorského dozoru (projektanta) na stavbě 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</si>
  <si>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Soupis prací a dodávek oceněný (rozpočet stavby) a neoceněný vycházející v maximálně možné míře z cenové soustavy ÚRS</t>
  </si>
  <si>
    <t>Výkon inženýrské činnosti spočívající v zajištění pravomocného povolení realizace stavby včetně všech dílčích vyjádření nutných pro vydání těchto povolení a včetně úhrady veškerých správních poplatků souvisejících s vydáním těchto povolení, zapracování veškerých připomínek a kompletace finální verze DSP</t>
  </si>
  <si>
    <t>Zpracování Záměru projektu dle aktuálních Pravidel SFDI, jehož součástí bude i hodnocení ekonomické efektivnosti akce zpracované podle kapitoly 8 Hodnocení ekonomické efektivnosti</t>
  </si>
  <si>
    <t>Aktualizace Záměru projektu dle aktuálních pravidel SFDI včetně aktualizace hodnocení ekonomické efektivnosti akce zpracované podle kapitoly 8 Hodnocení ekonomické efektivnosti</t>
  </si>
  <si>
    <t>Projednání navrženého řešení se Státní plavební správou a orgánem památkové péče včetně zapracování jejich všech připomínek do konceptu DSP</t>
  </si>
  <si>
    <t>VD Střekov, celková oprava MPK - zajištění průzkumů a vypracování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</si>
</sst>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2" fillId="4" borderId="3" xfId="0" applyNumberFormat="1" applyFont="1" applyFill="1" applyBorder="1" applyAlignment="1" applyProtection="1">
      <alignment vertical="center"/>
      <protection locked="0"/>
    </xf>
    <xf numFmtId="4" fontId="2" fillId="4" borderId="4" xfId="0" applyNumberFormat="1" applyFont="1" applyFill="1" applyBorder="1" applyAlignment="1" applyProtection="1">
      <alignment vertical="center"/>
      <protection locked="0"/>
    </xf>
    <xf numFmtId="4" fontId="2" fillId="4" borderId="11" xfId="0" applyNumberFormat="1" applyFont="1" applyFill="1" applyBorder="1" applyAlignment="1" applyProtection="1">
      <alignment vertical="center"/>
      <protection locked="0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4" fontId="2" fillId="4" borderId="21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8" fillId="0" borderId="9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4" fontId="2" fillId="0" borderId="21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Protection="1"/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4" fontId="2" fillId="4" borderId="3" xfId="0" applyNumberFormat="1" applyFont="1" applyFill="1" applyBorder="1" applyAlignment="1" applyProtection="1">
      <alignment horizontal="right" vertical="center"/>
      <protection locked="0"/>
    </xf>
    <xf numFmtId="1" fontId="9" fillId="5" borderId="21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4" fontId="9" fillId="0" borderId="1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vertical="center" wrapText="1"/>
    </xf>
    <xf numFmtId="0" fontId="2" fillId="0" borderId="18" xfId="0" applyFont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6" xfId="0" applyNumberFormat="1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2" fillId="0" borderId="19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4" fontId="9" fillId="0" borderId="10" xfId="0" applyNumberFormat="1" applyFont="1" applyBorder="1" applyAlignment="1" applyProtection="1">
      <alignment horizontal="center" vertical="center"/>
    </xf>
    <xf numFmtId="4" fontId="9" fillId="0" borderId="15" xfId="0" applyNumberFormat="1" applyFont="1" applyBorder="1" applyAlignment="1" applyProtection="1">
      <alignment horizontal="center" vertical="center"/>
    </xf>
    <xf numFmtId="4" fontId="9" fillId="0" borderId="14" xfId="0" applyNumberFormat="1" applyFont="1" applyBorder="1" applyAlignment="1" applyProtection="1">
      <alignment horizontal="center" vertical="center"/>
    </xf>
    <xf numFmtId="4" fontId="9" fillId="0" borderId="8" xfId="0" applyNumberFormat="1" applyFont="1" applyBorder="1" applyAlignment="1" applyProtection="1">
      <alignment horizontal="center" vertical="center"/>
    </xf>
    <xf numFmtId="4" fontId="9" fillId="0" borderId="4" xfId="0" applyNumberFormat="1" applyFont="1" applyBorder="1" applyAlignment="1" applyProtection="1">
      <alignment horizontal="center" vertical="center"/>
    </xf>
    <xf numFmtId="4" fontId="3" fillId="3" borderId="2" xfId="0" applyNumberFormat="1" applyFont="1" applyFill="1" applyBorder="1" applyAlignment="1" applyProtection="1">
      <alignment horizontal="right"/>
    </xf>
    <xf numFmtId="4" fontId="3" fillId="3" borderId="6" xfId="0" applyNumberFormat="1" applyFont="1" applyFill="1" applyBorder="1" applyAlignment="1" applyProtection="1">
      <alignment horizontal="right"/>
    </xf>
    <xf numFmtId="4" fontId="9" fillId="0" borderId="7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5"/>
  <sheetViews>
    <sheetView tabSelected="1" workbookViewId="0">
      <selection activeCell="M14" sqref="M14"/>
    </sheetView>
  </sheetViews>
  <sheetFormatPr defaultRowHeight="12.75" x14ac:dyDescent="0.2"/>
  <cols>
    <col min="1" max="1" width="3.7109375" style="7" customWidth="1"/>
    <col min="2" max="2" width="9.140625" style="7"/>
    <col min="3" max="3" width="73.5703125" style="7" customWidth="1"/>
    <col min="4" max="4" width="8.7109375" style="7" customWidth="1"/>
    <col min="5" max="5" width="18.5703125" style="7" customWidth="1"/>
    <col min="6" max="6" width="16.5703125" style="7" customWidth="1"/>
    <col min="7" max="7" width="12.42578125" style="7" bestFit="1" customWidth="1"/>
    <col min="8" max="16384" width="9.140625" style="7"/>
  </cols>
  <sheetData>
    <row r="1" spans="2:6" ht="18" x14ac:dyDescent="0.25">
      <c r="B1" s="6" t="s">
        <v>9</v>
      </c>
    </row>
    <row r="2" spans="2:6" ht="15.75" customHeight="1" x14ac:dyDescent="0.2">
      <c r="B2" s="8"/>
      <c r="C2" s="8"/>
      <c r="D2" s="8"/>
      <c r="E2" s="8"/>
      <c r="F2" s="8"/>
    </row>
    <row r="3" spans="2:6" ht="18" customHeight="1" x14ac:dyDescent="0.2">
      <c r="B3" s="9" t="s">
        <v>11</v>
      </c>
      <c r="C3" s="26" t="s">
        <v>29</v>
      </c>
      <c r="D3" s="26"/>
      <c r="E3" s="10"/>
    </row>
    <row r="4" spans="2:6" ht="18" customHeight="1" x14ac:dyDescent="0.25">
      <c r="B4" s="11" t="s">
        <v>10</v>
      </c>
      <c r="C4" s="12">
        <v>159150005</v>
      </c>
      <c r="D4" s="10"/>
      <c r="E4" s="10"/>
    </row>
    <row r="5" spans="2:6" ht="12" customHeight="1" thickBot="1" x14ac:dyDescent="0.3">
      <c r="B5" s="13"/>
      <c r="C5" s="10"/>
      <c r="D5" s="10"/>
      <c r="E5" s="10"/>
    </row>
    <row r="6" spans="2:6" s="16" customFormat="1" ht="30" customHeight="1" thickBot="1" x14ac:dyDescent="0.25">
      <c r="B6" s="14" t="s">
        <v>4</v>
      </c>
      <c r="C6" s="27" t="s">
        <v>5</v>
      </c>
      <c r="D6" s="28"/>
      <c r="E6" s="15" t="s">
        <v>7</v>
      </c>
      <c r="F6" s="15" t="s">
        <v>8</v>
      </c>
    </row>
    <row r="7" spans="2:6" ht="30" customHeight="1" x14ac:dyDescent="0.2">
      <c r="B7" s="39" t="s">
        <v>1</v>
      </c>
      <c r="C7" s="35" t="s">
        <v>21</v>
      </c>
      <c r="D7" s="36"/>
      <c r="E7" s="1">
        <v>1.1100000000000001</v>
      </c>
      <c r="F7" s="59">
        <f>SUM(E7:E8)</f>
        <v>2.2200000000000002</v>
      </c>
    </row>
    <row r="8" spans="2:6" ht="18" customHeight="1" thickBot="1" x14ac:dyDescent="0.25">
      <c r="B8" s="40"/>
      <c r="C8" s="37" t="s">
        <v>22</v>
      </c>
      <c r="D8" s="38"/>
      <c r="E8" s="2">
        <v>1.1100000000000001</v>
      </c>
      <c r="F8" s="56"/>
    </row>
    <row r="9" spans="2:6" ht="18" customHeight="1" x14ac:dyDescent="0.2">
      <c r="B9" s="34" t="s">
        <v>2</v>
      </c>
      <c r="C9" s="32" t="s">
        <v>19</v>
      </c>
      <c r="D9" s="33"/>
      <c r="E9" s="3">
        <v>1.1100000000000001</v>
      </c>
      <c r="F9" s="53">
        <f>SUM(E9:E13)</f>
        <v>5.5500000000000007</v>
      </c>
    </row>
    <row r="10" spans="2:6" ht="30" customHeight="1" x14ac:dyDescent="0.2">
      <c r="B10" s="34"/>
      <c r="C10" s="32" t="s">
        <v>28</v>
      </c>
      <c r="D10" s="33"/>
      <c r="E10" s="4">
        <v>1.1100000000000001</v>
      </c>
      <c r="F10" s="53"/>
    </row>
    <row r="11" spans="2:6" ht="18" customHeight="1" x14ac:dyDescent="0.2">
      <c r="B11" s="34"/>
      <c r="C11" s="65" t="s">
        <v>15</v>
      </c>
      <c r="D11" s="66"/>
      <c r="E11" s="4">
        <v>1.1100000000000001</v>
      </c>
      <c r="F11" s="53"/>
    </row>
    <row r="12" spans="2:6" ht="18" customHeight="1" x14ac:dyDescent="0.2">
      <c r="B12" s="34"/>
      <c r="C12" s="60" t="s">
        <v>14</v>
      </c>
      <c r="D12" s="33"/>
      <c r="E12" s="4">
        <v>1.1100000000000001</v>
      </c>
      <c r="F12" s="53"/>
    </row>
    <row r="13" spans="2:6" ht="30" customHeight="1" thickBot="1" x14ac:dyDescent="0.25">
      <c r="B13" s="34"/>
      <c r="C13" s="63" t="s">
        <v>26</v>
      </c>
      <c r="D13" s="64"/>
      <c r="E13" s="4">
        <v>1.1100000000000001</v>
      </c>
      <c r="F13" s="53"/>
    </row>
    <row r="14" spans="2:6" ht="54.95" customHeight="1" thickBot="1" x14ac:dyDescent="0.25">
      <c r="B14" s="24" t="s">
        <v>3</v>
      </c>
      <c r="C14" s="43" t="s">
        <v>25</v>
      </c>
      <c r="D14" s="44"/>
      <c r="E14" s="21">
        <v>1.1100000000000001</v>
      </c>
      <c r="F14" s="25">
        <f>SUM(E14:E14)</f>
        <v>1.1100000000000001</v>
      </c>
    </row>
    <row r="15" spans="2:6" ht="18" customHeight="1" x14ac:dyDescent="0.2">
      <c r="B15" s="39" t="s">
        <v>17</v>
      </c>
      <c r="C15" s="43" t="s">
        <v>20</v>
      </c>
      <c r="D15" s="44"/>
      <c r="E15" s="1">
        <v>1.1100000000000001</v>
      </c>
      <c r="F15" s="52">
        <f>SUM(E15:E17)</f>
        <v>3.33</v>
      </c>
    </row>
    <row r="16" spans="2:6" ht="30" customHeight="1" x14ac:dyDescent="0.2">
      <c r="B16" s="34"/>
      <c r="C16" s="45" t="s">
        <v>24</v>
      </c>
      <c r="D16" s="46"/>
      <c r="E16" s="4">
        <v>1.1100000000000001</v>
      </c>
      <c r="F16" s="53"/>
    </row>
    <row r="17" spans="2:7" ht="30" customHeight="1" thickBot="1" x14ac:dyDescent="0.25">
      <c r="B17" s="40"/>
      <c r="C17" s="61" t="s">
        <v>27</v>
      </c>
      <c r="D17" s="62"/>
      <c r="E17" s="2">
        <v>1.1100000000000001</v>
      </c>
      <c r="F17" s="54"/>
    </row>
    <row r="18" spans="2:7" ht="84.95" customHeight="1" thickBot="1" x14ac:dyDescent="0.25">
      <c r="B18" s="34" t="s">
        <v>12</v>
      </c>
      <c r="C18" s="50" t="s">
        <v>23</v>
      </c>
      <c r="D18" s="51"/>
      <c r="E18" s="5">
        <v>1.1100000000000001</v>
      </c>
      <c r="F18" s="55">
        <f>E18*D19</f>
        <v>79.92</v>
      </c>
    </row>
    <row r="19" spans="2:7" ht="30" customHeight="1" thickBot="1" x14ac:dyDescent="0.25">
      <c r="B19" s="40"/>
      <c r="C19" s="23" t="s">
        <v>13</v>
      </c>
      <c r="D19" s="22">
        <v>72</v>
      </c>
      <c r="E19" s="17"/>
      <c r="F19" s="56"/>
    </row>
    <row r="20" spans="2:7" ht="12" customHeight="1" thickBot="1" x14ac:dyDescent="0.25"/>
    <row r="21" spans="2:7" s="11" customFormat="1" ht="20.100000000000001" customHeight="1" thickBot="1" x14ac:dyDescent="0.3">
      <c r="B21" s="47" t="s">
        <v>16</v>
      </c>
      <c r="C21" s="48"/>
      <c r="D21" s="49"/>
      <c r="E21" s="57">
        <f>F18+F7+F14+F9+F15</f>
        <v>92.13</v>
      </c>
      <c r="F21" s="58"/>
      <c r="G21" s="13" t="s">
        <v>6</v>
      </c>
    </row>
    <row r="22" spans="2:7" ht="13.5" thickBot="1" x14ac:dyDescent="0.25">
      <c r="E22" s="18"/>
      <c r="F22" s="18"/>
    </row>
    <row r="23" spans="2:7" s="20" customFormat="1" ht="30" customHeight="1" thickBot="1" x14ac:dyDescent="0.3">
      <c r="B23" s="29" t="s">
        <v>0</v>
      </c>
      <c r="C23" s="30"/>
      <c r="D23" s="31"/>
      <c r="E23" s="41">
        <f>E21</f>
        <v>92.13</v>
      </c>
      <c r="F23" s="42"/>
      <c r="G23" s="19" t="s">
        <v>6</v>
      </c>
    </row>
    <row r="25" spans="2:7" x14ac:dyDescent="0.2">
      <c r="B25" s="7" t="s">
        <v>18</v>
      </c>
    </row>
  </sheetData>
  <mergeCells count="26">
    <mergeCell ref="F7:F8"/>
    <mergeCell ref="C12:D12"/>
    <mergeCell ref="C17:D17"/>
    <mergeCell ref="C14:D14"/>
    <mergeCell ref="C13:D13"/>
    <mergeCell ref="F9:F13"/>
    <mergeCell ref="C11:D11"/>
    <mergeCell ref="C10:D10"/>
    <mergeCell ref="E23:F23"/>
    <mergeCell ref="C15:D15"/>
    <mergeCell ref="C16:D16"/>
    <mergeCell ref="B21:D21"/>
    <mergeCell ref="B18:B19"/>
    <mergeCell ref="C18:D18"/>
    <mergeCell ref="B15:B17"/>
    <mergeCell ref="F15:F17"/>
    <mergeCell ref="F18:F19"/>
    <mergeCell ref="E21:F21"/>
    <mergeCell ref="C3:D3"/>
    <mergeCell ref="C6:D6"/>
    <mergeCell ref="B23:D23"/>
    <mergeCell ref="C9:D9"/>
    <mergeCell ref="B9:B13"/>
    <mergeCell ref="C7:D7"/>
    <mergeCell ref="C8:D8"/>
    <mergeCell ref="B7:B8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  <ignoredErrors>
    <ignoredError sqref="F9 F7 F14 F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2024-11-21T09:40:01Z</dcterms:modified>
</cp:coreProperties>
</file>