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JETEK\!!!Investice DM\2025\4. Recepční služba na 1 rok s ostrahou všech objektů - HS - LIM\Zadávací dokumentace\"/>
    </mc:Choice>
  </mc:AlternateContent>
  <xr:revisionPtr revIDLastSave="0" documentId="13_ncr:1_{D4E77F37-1F9E-4DBD-9AC7-B907DC530FC2}" xr6:coauthVersionLast="47" xr6:coauthVersionMax="47" xr10:uidLastSave="{00000000-0000-0000-0000-000000000000}"/>
  <bookViews>
    <workbookView xWindow="5160" yWindow="4716" windowWidth="23076" windowHeight="19680" xr2:uid="{25C29171-98CB-4675-A850-876CE85043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6" i="1" s="1"/>
  <c r="D12" i="1"/>
  <c r="D13" i="1"/>
  <c r="D14" i="1"/>
  <c r="D15" i="1"/>
  <c r="D16" i="1"/>
  <c r="D17" i="1"/>
  <c r="D18" i="1"/>
  <c r="D7" i="1"/>
  <c r="D9" i="1"/>
  <c r="D10" i="1"/>
  <c r="D11" i="1"/>
  <c r="D8" i="1"/>
  <c r="F9" i="1" l="1"/>
  <c r="F17" i="1"/>
  <c r="F16" i="1"/>
  <c r="F15" i="1"/>
  <c r="F14" i="1"/>
  <c r="F12" i="1"/>
  <c r="F10" i="1"/>
  <c r="F11" i="1"/>
  <c r="F18" i="1"/>
  <c r="F13" i="1"/>
  <c r="F8" i="1"/>
  <c r="F7" i="1"/>
  <c r="D20" i="1"/>
  <c r="F20" i="1" l="1"/>
</calcChain>
</file>

<file path=xl/sharedStrings.xml><?xml version="1.0" encoding="utf-8"?>
<sst xmlns="http://schemas.openxmlformats.org/spreadsheetml/2006/main" count="26" uniqueCount="26">
  <si>
    <t>hodiny</t>
  </si>
  <si>
    <t>dny</t>
  </si>
  <si>
    <t>měsíce</t>
  </si>
  <si>
    <t>Součet</t>
  </si>
  <si>
    <t>hodiny celkem / měsíc</t>
  </si>
  <si>
    <t>Cena celkem bez DPH</t>
  </si>
  <si>
    <t>Přepočet na 1 rok</t>
  </si>
  <si>
    <t>1.únor od 9 hod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</si>
  <si>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</si>
  <si>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</si>
  <si>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</si>
  <si>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</si>
  <si>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</si>
  <si>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</si>
  <si>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</si>
  <si>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</si>
  <si>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</si>
  <si>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</si>
  <si>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 2026</t>
  </si>
  <si>
    <t>Předpokládaná cena za 1 hod</t>
  </si>
  <si>
    <t>únor 2026 do 9 hod</t>
  </si>
  <si>
    <t>únor zbytek měsíce</t>
  </si>
  <si>
    <t>Příloha č. 5 - Kalkulační model</t>
  </si>
  <si>
    <t>Hodinová sazba za provádění služeb</t>
  </si>
  <si>
    <t>Kč bez DPH</t>
  </si>
  <si>
    <t>Dodavatel doplní hodinouvou sazbu za poskytování služeb do žlutě podbarveného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</si>
</sst>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" fillId="0" borderId="0" xfId="0" applyFont="1"/>
    <xf numFmtId="3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3" fontId="0" fillId="0" borderId="1" xfId="0" applyNumberFormat="1" applyBorder="1" applyAlignment="1">
      <alignment horizontal="right"/>
    </xf>
    <xf numFmtId="49" fontId="0" fillId="0" borderId="3" xfId="0" applyNumberFormat="1" applyBorder="1"/>
    <xf numFmtId="0" fontId="0" fillId="0" borderId="3" xfId="0" applyBorder="1"/>
    <xf numFmtId="3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wrapText="1"/>
    </xf>
    <xf numFmtId="3" fontId="0" fillId="2" borderId="5" xfId="0" applyNumberForma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right" wrapText="1"/>
    </xf>
    <xf numFmtId="49" fontId="0" fillId="0" borderId="7" xfId="0" applyNumberFormat="1" applyBorder="1"/>
    <xf numFmtId="0" fontId="0" fillId="0" borderId="7" xfId="0" applyBorder="1"/>
    <xf numFmtId="3" fontId="0" fillId="0" borderId="7" xfId="0" applyNumberFormat="1" applyBorder="1" applyAlignment="1">
      <alignment horizontal="right"/>
    </xf>
    <xf numFmtId="49" fontId="1" fillId="2" borderId="4" xfId="0" applyNumberFormat="1" applyFont="1" applyFill="1" applyBorder="1"/>
    <xf numFmtId="2" fontId="0" fillId="2" borderId="5" xfId="0" applyNumberFormat="1" applyFill="1" applyBorder="1"/>
    <xf numFmtId="3" fontId="0" fillId="2" borderId="8" xfId="0" applyNumberForma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right"/>
    </xf>
    <xf numFmtId="17" fontId="1" fillId="2" borderId="9" xfId="0" applyNumberFormat="1" applyFont="1" applyFill="1" applyBorder="1" applyAlignment="1">
      <alignment horizontal="center"/>
    </xf>
    <xf numFmtId="17" fontId="1" fillId="2" borderId="10" xfId="0" applyNumberFormat="1" applyFont="1" applyFill="1" applyBorder="1" applyAlignment="1">
      <alignment horizontal="center"/>
    </xf>
    <xf numFmtId="17" fontId="1" fillId="2" borderId="11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3" fontId="0" fillId="2" borderId="11" xfId="0" applyNumberFormat="1" applyFill="1" applyBorder="1" applyAlignment="1">
      <alignment horizontal="right"/>
    </xf>
    <xf numFmtId="17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D945-AB28-4CE8-A41C-14EE6F94F9F2}">
  <dimension ref="A1:H24"/>
  <sheetViews>
    <sheetView tabSelected="1" workbookViewId="0">
      <selection activeCell="G25" sqref="G25"/>
    </sheetView>
  </sheetViews>
  <sheetFormatPr defaultRowHeight="20.100000000000001" customHeight="1" x14ac:dyDescent="0.3"/>
  <cols>
    <col min="1" max="1" width="20.44140625" customWidth="1"/>
    <col min="4" max="4" width="12" customWidth="1"/>
    <col min="5" max="5" width="15.33203125" style="5" customWidth="1"/>
    <col min="6" max="7" width="12" style="3" customWidth="1"/>
    <col min="8" max="8" width="9.109375" style="2"/>
    <col min="11" max="11" width="16.88671875" bestFit="1" customWidth="1"/>
    <col min="12" max="12" width="11" bestFit="1" customWidth="1"/>
    <col min="13" max="13" width="19.6640625" bestFit="1" customWidth="1"/>
    <col min="14" max="14" width="11.33203125" bestFit="1" customWidth="1"/>
    <col min="16" max="16" width="11.33203125" bestFit="1" customWidth="1"/>
  </cols>
  <sheetData>
    <row r="1" spans="1:6" ht="20.100000000000001" customHeight="1" x14ac:dyDescent="0.3">
      <c r="A1" s="1" t="s">
        <v>22</v>
      </c>
    </row>
    <row r="2" spans="1:6" ht="20.100000000000001" customHeight="1" thickBot="1" x14ac:dyDescent="0.35">
      <c r="A2" s="32" t="s">
        <v>25</v>
      </c>
    </row>
    <row r="3" spans="1:6" ht="20.100000000000001" customHeight="1" thickBot="1" x14ac:dyDescent="0.35">
      <c r="A3" s="26" t="s">
        <v>23</v>
      </c>
      <c r="B3" s="27"/>
      <c r="C3" s="28"/>
      <c r="D3" s="29"/>
      <c r="E3" s="30"/>
      <c r="F3" s="31" t="s">
        <v>24</v>
      </c>
    </row>
    <row r="4" spans="1:6" ht="20.100000000000001" customHeight="1" thickBot="1" x14ac:dyDescent="0.35">
      <c r="A4" s="4" t="s">
        <v>6</v>
      </c>
    </row>
    <row r="5" spans="1:6" ht="43.8" thickBot="1" x14ac:dyDescent="0.35">
      <c r="A5" s="14" t="s">
        <v>2</v>
      </c>
      <c r="B5" s="15" t="s">
        <v>1</v>
      </c>
      <c r="C5" s="15" t="s">
        <v>0</v>
      </c>
      <c r="D5" s="16" t="s">
        <v>4</v>
      </c>
      <c r="E5" s="17" t="s">
        <v>19</v>
      </c>
      <c r="F5" s="18" t="s">
        <v>5</v>
      </c>
    </row>
    <row r="6" spans="1:6" ht="20.100000000000001" customHeight="1" x14ac:dyDescent="0.3">
      <c r="A6" s="10" t="s">
        <v>7</v>
      </c>
      <c r="B6" s="11"/>
      <c r="C6" s="11">
        <v>15</v>
      </c>
      <c r="D6" s="11">
        <v>15</v>
      </c>
      <c r="E6" s="12">
        <f>D3</f>
        <v>0</v>
      </c>
      <c r="F6" s="13">
        <f>E6*D6</f>
        <v>0</v>
      </c>
    </row>
    <row r="7" spans="1:6" ht="20.100000000000001" customHeight="1" x14ac:dyDescent="0.3">
      <c r="A7" s="7" t="s">
        <v>21</v>
      </c>
      <c r="B7" s="8">
        <v>27</v>
      </c>
      <c r="C7" s="8">
        <v>24</v>
      </c>
      <c r="D7" s="8">
        <f>C7*B7</f>
        <v>648</v>
      </c>
      <c r="E7" s="12">
        <f>D3</f>
        <v>0</v>
      </c>
      <c r="F7" s="9">
        <f t="shared" ref="F7:F19" si="0">E7*D7</f>
        <v>0</v>
      </c>
    </row>
    <row r="8" spans="1:6" ht="20.100000000000001" customHeight="1" x14ac:dyDescent="0.3">
      <c r="A8" s="7" t="s">
        <v>8</v>
      </c>
      <c r="B8" s="8">
        <v>31</v>
      </c>
      <c r="C8" s="8">
        <v>24</v>
      </c>
      <c r="D8" s="8">
        <f>C8*B8</f>
        <v>744</v>
      </c>
      <c r="E8" s="12">
        <f>D3</f>
        <v>0</v>
      </c>
      <c r="F8" s="9">
        <f t="shared" si="0"/>
        <v>0</v>
      </c>
    </row>
    <row r="9" spans="1:6" ht="20.100000000000001" customHeight="1" x14ac:dyDescent="0.3">
      <c r="A9" s="7" t="s">
        <v>9</v>
      </c>
      <c r="B9" s="8">
        <v>30</v>
      </c>
      <c r="C9" s="8">
        <v>24</v>
      </c>
      <c r="D9" s="8">
        <f t="shared" ref="D9:D18" si="1">C9*B9</f>
        <v>720</v>
      </c>
      <c r="E9" s="12">
        <f>D3</f>
        <v>0</v>
      </c>
      <c r="F9" s="9">
        <f t="shared" si="0"/>
        <v>0</v>
      </c>
    </row>
    <row r="10" spans="1:6" ht="20.100000000000001" customHeight="1" x14ac:dyDescent="0.3">
      <c r="A10" s="7" t="s">
        <v>10</v>
      </c>
      <c r="B10" s="8">
        <v>31</v>
      </c>
      <c r="C10" s="8">
        <v>24</v>
      </c>
      <c r="D10" s="8">
        <f t="shared" si="1"/>
        <v>744</v>
      </c>
      <c r="E10" s="12">
        <f>D3</f>
        <v>0</v>
      </c>
      <c r="F10" s="9">
        <f t="shared" si="0"/>
        <v>0</v>
      </c>
    </row>
    <row r="11" spans="1:6" ht="20.100000000000001" customHeight="1" x14ac:dyDescent="0.3">
      <c r="A11" s="7" t="s">
        <v>11</v>
      </c>
      <c r="B11" s="8">
        <v>30</v>
      </c>
      <c r="C11" s="8">
        <v>24</v>
      </c>
      <c r="D11" s="8">
        <f t="shared" si="1"/>
        <v>720</v>
      </c>
      <c r="E11" s="12">
        <f>D3</f>
        <v>0</v>
      </c>
      <c r="F11" s="9">
        <f t="shared" si="0"/>
        <v>0</v>
      </c>
    </row>
    <row r="12" spans="1:6" ht="20.100000000000001" customHeight="1" x14ac:dyDescent="0.3">
      <c r="A12" s="7" t="s">
        <v>12</v>
      </c>
      <c r="B12" s="8">
        <v>31</v>
      </c>
      <c r="C12" s="8">
        <v>24</v>
      </c>
      <c r="D12" s="8">
        <f t="shared" si="1"/>
        <v>744</v>
      </c>
      <c r="E12" s="12">
        <f>D3</f>
        <v>0</v>
      </c>
      <c r="F12" s="9">
        <f t="shared" si="0"/>
        <v>0</v>
      </c>
    </row>
    <row r="13" spans="1:6" ht="20.100000000000001" customHeight="1" x14ac:dyDescent="0.3">
      <c r="A13" s="7" t="s">
        <v>13</v>
      </c>
      <c r="B13" s="8">
        <v>31</v>
      </c>
      <c r="C13" s="8">
        <v>24</v>
      </c>
      <c r="D13" s="8">
        <f t="shared" si="1"/>
        <v>744</v>
      </c>
      <c r="E13" s="12">
        <f>D3</f>
        <v>0</v>
      </c>
      <c r="F13" s="9">
        <f t="shared" si="0"/>
        <v>0</v>
      </c>
    </row>
    <row r="14" spans="1:6" ht="20.100000000000001" customHeight="1" x14ac:dyDescent="0.3">
      <c r="A14" s="7" t="s">
        <v>14</v>
      </c>
      <c r="B14" s="8">
        <v>30</v>
      </c>
      <c r="C14" s="8">
        <v>24</v>
      </c>
      <c r="D14" s="8">
        <f t="shared" si="1"/>
        <v>720</v>
      </c>
      <c r="E14" s="12">
        <f>D3</f>
        <v>0</v>
      </c>
      <c r="F14" s="9">
        <f t="shared" si="0"/>
        <v>0</v>
      </c>
    </row>
    <row r="15" spans="1:6" ht="20.100000000000001" customHeight="1" x14ac:dyDescent="0.3">
      <c r="A15" s="7" t="s">
        <v>15</v>
      </c>
      <c r="B15" s="8">
        <v>31</v>
      </c>
      <c r="C15" s="8">
        <v>24</v>
      </c>
      <c r="D15" s="8">
        <f t="shared" si="1"/>
        <v>744</v>
      </c>
      <c r="E15" s="12">
        <f>D3</f>
        <v>0</v>
      </c>
      <c r="F15" s="9">
        <f t="shared" si="0"/>
        <v>0</v>
      </c>
    </row>
    <row r="16" spans="1:6" ht="20.100000000000001" customHeight="1" x14ac:dyDescent="0.3">
      <c r="A16" s="7" t="s">
        <v>16</v>
      </c>
      <c r="B16" s="8">
        <v>30</v>
      </c>
      <c r="C16" s="8">
        <v>24</v>
      </c>
      <c r="D16" s="8">
        <f t="shared" si="1"/>
        <v>720</v>
      </c>
      <c r="E16" s="12">
        <f>D3</f>
        <v>0</v>
      </c>
      <c r="F16" s="9">
        <f t="shared" si="0"/>
        <v>0</v>
      </c>
    </row>
    <row r="17" spans="1:6" ht="20.100000000000001" customHeight="1" x14ac:dyDescent="0.3">
      <c r="A17" s="7" t="s">
        <v>17</v>
      </c>
      <c r="B17" s="8">
        <v>31</v>
      </c>
      <c r="C17" s="8">
        <v>24</v>
      </c>
      <c r="D17" s="8">
        <f t="shared" si="1"/>
        <v>744</v>
      </c>
      <c r="E17" s="12">
        <f>D3</f>
        <v>0</v>
      </c>
      <c r="F17" s="9">
        <f t="shared" si="0"/>
        <v>0</v>
      </c>
    </row>
    <row r="18" spans="1:6" ht="20.100000000000001" customHeight="1" x14ac:dyDescent="0.3">
      <c r="A18" s="7" t="s">
        <v>18</v>
      </c>
      <c r="B18" s="8">
        <v>31</v>
      </c>
      <c r="C18" s="8">
        <v>24</v>
      </c>
      <c r="D18" s="8">
        <f t="shared" si="1"/>
        <v>744</v>
      </c>
      <c r="E18" s="12">
        <f>D3</f>
        <v>0</v>
      </c>
      <c r="F18" s="9">
        <f t="shared" si="0"/>
        <v>0</v>
      </c>
    </row>
    <row r="19" spans="1:6" ht="20.100000000000001" customHeight="1" thickBot="1" x14ac:dyDescent="0.35">
      <c r="A19" s="19" t="s">
        <v>20</v>
      </c>
      <c r="B19" s="20"/>
      <c r="C19" s="20">
        <v>9</v>
      </c>
      <c r="D19" s="20">
        <v>9</v>
      </c>
      <c r="E19" s="12">
        <f>D3</f>
        <v>0</v>
      </c>
      <c r="F19" s="21">
        <f t="shared" si="0"/>
        <v>0</v>
      </c>
    </row>
    <row r="20" spans="1:6" ht="20.100000000000001" customHeight="1" thickBot="1" x14ac:dyDescent="0.35">
      <c r="A20" s="22" t="s">
        <v>3</v>
      </c>
      <c r="B20" s="15"/>
      <c r="C20" s="15"/>
      <c r="D20" s="23">
        <f>SUM(D6:D19)</f>
        <v>8760</v>
      </c>
      <c r="E20" s="24"/>
      <c r="F20" s="25">
        <f>SUM(F6:F19)</f>
        <v>0</v>
      </c>
    </row>
    <row r="21" spans="1:6" ht="20.100000000000001" customHeight="1" x14ac:dyDescent="0.3">
      <c r="A21" s="6"/>
    </row>
    <row r="22" spans="1:6" ht="20.100000000000001" customHeight="1" x14ac:dyDescent="0.3">
      <c r="A22" s="6"/>
    </row>
    <row r="23" spans="1:6" ht="20.100000000000001" customHeight="1" x14ac:dyDescent="0.3">
      <c r="A23" s="6"/>
    </row>
    <row r="24" spans="1:6" ht="20.100000000000001" customHeight="1" x14ac:dyDescent="0.3">
      <c r="A24" s="6"/>
    </row>
  </sheetData>
  <sheetProtection algorithmName="SHA-512" hashValue="yrkWNBR9jT4zfDBFtaS/nWgngtrfNAATscQc0Ox3s2QxeO6AMFcK8E7UvGFDgJVqYmBFIRp4M9QbDecvV8DkqA==" saltValue="dn5gYg8n3ipuE+7MgCnSfA==" spinCount="100000" sheet="1" objects="1" scenarios="1"/>
  <protectedRanges>
    <protectedRange sqref="D3:F3" name="Oblast2"/>
    <protectedRange sqref="E6:E19" name="Oblast1"/>
  </protectedRanges>
  <mergeCells count="2">
    <mergeCell ref="A3:C3"/>
    <mergeCell ref="D3:E3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Dagmar Jirková</cp:lastModifiedBy>
  <cp:lastPrinted>2024-09-05T10:21:27Z</cp:lastPrinted>
  <dcterms:created xsi:type="dcterms:W3CDTF">2023-01-19T08:15:52Z</dcterms:created>
  <dcterms:modified xsi:type="dcterms:W3CDTF">2025-01-13T13:22:26Z</dcterms:modified>
</cp:coreProperties>
</file>