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PEVNÉ LINKY 2025 - 2029/"/>
    </mc:Choice>
  </mc:AlternateContent>
  <xr:revisionPtr revIDLastSave="1" documentId="8_{A8FB3209-E8AF-4B85-BDF0-8746231DA394}" xr6:coauthVersionLast="47" xr6:coauthVersionMax="47" xr10:uidLastSave="{6466BE97-D88E-4EE1-8AF8-8D03B6CCB504}"/>
  <bookViews>
    <workbookView xWindow="3300" yWindow="2145" windowWidth="21600" windowHeight="12735" activeTab="2" xr2:uid="{00000000-000D-0000-FFFF-FFFF00000000}"/>
  </bookViews>
  <sheets>
    <sheet name="Celková cena nabídky" sheetId="3" r:id="rId1"/>
    <sheet name="Přenos a paušály" sheetId="4" r:id="rId2"/>
    <sheet name="ÚKZÚZ 48 měsíců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6" i="4"/>
  <c r="F5" i="4"/>
  <c r="F4" i="4"/>
  <c r="F3" i="4"/>
  <c r="F2" i="4"/>
  <c r="D5" i="1" l="1"/>
  <c r="D4" i="1"/>
  <c r="D3" i="1"/>
  <c r="D3" i="4"/>
  <c r="D4" i="4"/>
  <c r="D2" i="4"/>
  <c r="D5" i="4"/>
  <c r="D6" i="4"/>
  <c r="D7" i="4"/>
  <c r="D8" i="4"/>
  <c r="F9" i="4"/>
  <c r="A12" i="3" s="1"/>
  <c r="D9" i="4" l="1"/>
  <c r="A11" i="3" s="1"/>
  <c r="D6" i="1"/>
  <c r="A13" i="3" s="1"/>
  <c r="A14" i="3" l="1"/>
  <c r="A16" i="3" s="1"/>
</calcChain>
</file>

<file path=xl/sharedStrings.xml><?xml version="1.0" encoding="utf-8"?>
<sst xmlns="http://schemas.openxmlformats.org/spreadsheetml/2006/main" count="34" uniqueCount="34">
  <si>
    <t>Uchazeč</t>
  </si>
  <si>
    <t>Název:</t>
  </si>
  <si>
    <t>Ústřední kontrolní a zkušební ústav zemědělský</t>
  </si>
  <si>
    <t>Sídlo</t>
  </si>
  <si>
    <t>Celková cena nabídky:</t>
  </si>
  <si>
    <t>přenos telefonních čísel (jednorázová platba)</t>
  </si>
  <si>
    <t>cena celkem (bez DPH)</t>
  </si>
  <si>
    <t>sazba DPH v procentech</t>
  </si>
  <si>
    <t>cena celkem včetně DPH</t>
  </si>
  <si>
    <t>Počet</t>
  </si>
  <si>
    <t>Měsíční paušál</t>
  </si>
  <si>
    <t>PSTN (analogová přípojka)</t>
  </si>
  <si>
    <t>ISDN2 A</t>
  </si>
  <si>
    <t>ISDN2 D</t>
  </si>
  <si>
    <t>ISDN 30</t>
  </si>
  <si>
    <t>Provolbový blok 1000 čísel</t>
  </si>
  <si>
    <t>Provolbový blok 100 čísel</t>
  </si>
  <si>
    <t>Provolbový blok 10 čísel</t>
  </si>
  <si>
    <t>Mezinárodní volání do EU - pevná síť</t>
  </si>
  <si>
    <t>Celkem</t>
  </si>
  <si>
    <t>Volání do pevné sítě v ČR</t>
  </si>
  <si>
    <t>Volání do mobilní sítě v ČR</t>
  </si>
  <si>
    <t>IČO:</t>
  </si>
  <si>
    <t>0020338</t>
  </si>
  <si>
    <t xml:space="preserve">Platba za přenos celkem v Kč bez DPH </t>
  </si>
  <si>
    <t xml:space="preserve">Jednorázová platba za přenos za 1 ks </t>
  </si>
  <si>
    <t xml:space="preserve">Cena za 1 minutu v Kč bez DPH </t>
  </si>
  <si>
    <t>Poskytování hlasových služeb 2025-2029</t>
  </si>
  <si>
    <t>Hroznová 63/2, 603 00 Brno</t>
  </si>
  <si>
    <t xml:space="preserve">Cena celkem za 48 měsíců v Kč bez DPH </t>
  </si>
  <si>
    <t xml:space="preserve">Paušály celkem (48 měsíců) v Kč bez DPH </t>
  </si>
  <si>
    <t>paušální cena přípojek (za 48 měsíců)</t>
  </si>
  <si>
    <t>předpokládaná cena volání (za 48 měsíců)</t>
  </si>
  <si>
    <t>Předpokládaná délka hovorů celkem (v minutách) 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</si>
</sst>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1" fillId="0" borderId="1" xfId="0" applyFont="1" applyBorder="1" applyAlignment="1">
      <alignment horizontal="left" wrapText="1"/>
    </xf>
    <xf numFmtId="2" fontId="0" fillId="0" borderId="1" xfId="0" applyNumberFormat="1" applyBorder="1"/>
    <xf numFmtId="2" fontId="0" fillId="2" borderId="1" xfId="0" applyNumberForma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0" fillId="0" borderId="0" xfId="0" applyNumberFormat="1" applyAlignment="1">
      <alignment wrapText="1"/>
    </xf>
    <xf numFmtId="2" fontId="0" fillId="0" borderId="2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activeCell="C30" sqref="C30"/>
    </sheetView>
  </sheetViews>
  <sheetFormatPr defaultRowHeight="15" x14ac:dyDescent="0.25"/>
  <cols>
    <col min="1" max="1" width="20.85546875" style="8" customWidth="1"/>
    <col min="2" max="2" width="9.140625" style="8"/>
    <col min="3" max="3" width="41.7109375" style="8" bestFit="1" customWidth="1"/>
    <col min="4" max="16384" width="9.140625" style="8"/>
  </cols>
  <sheetData>
    <row r="1" spans="1:8" ht="21" x14ac:dyDescent="0.35">
      <c r="A1" s="17" t="s">
        <v>27</v>
      </c>
      <c r="B1" s="17"/>
      <c r="C1" s="17"/>
      <c r="D1" s="17"/>
      <c r="E1" s="17"/>
      <c r="F1" s="17"/>
      <c r="G1" s="17"/>
    </row>
    <row r="3" spans="1:8" x14ac:dyDescent="0.25">
      <c r="A3" s="9" t="s">
        <v>0</v>
      </c>
    </row>
    <row r="4" spans="1:8" x14ac:dyDescent="0.25">
      <c r="A4" s="8" t="s">
        <v>1</v>
      </c>
      <c r="B4" s="18" t="s">
        <v>2</v>
      </c>
      <c r="C4" s="18"/>
      <c r="D4" s="18"/>
      <c r="E4" s="18"/>
      <c r="F4" s="18"/>
      <c r="G4" s="18"/>
      <c r="H4" s="18"/>
    </row>
    <row r="5" spans="1:8" x14ac:dyDescent="0.25">
      <c r="A5" s="8" t="s">
        <v>3</v>
      </c>
      <c r="B5" s="18" t="s">
        <v>28</v>
      </c>
      <c r="C5" s="18"/>
      <c r="D5" s="18"/>
      <c r="E5" s="18"/>
      <c r="F5" s="18"/>
      <c r="G5" s="18"/>
      <c r="H5" s="18"/>
    </row>
    <row r="6" spans="1:8" x14ac:dyDescent="0.25">
      <c r="A6" s="8" t="s">
        <v>22</v>
      </c>
      <c r="B6" s="19" t="s">
        <v>23</v>
      </c>
      <c r="C6" s="19"/>
      <c r="D6" s="19"/>
      <c r="E6" s="19"/>
      <c r="F6" s="19"/>
      <c r="G6" s="19"/>
      <c r="H6" s="19"/>
    </row>
    <row r="9" spans="1:8" x14ac:dyDescent="0.25">
      <c r="A9" s="9" t="s">
        <v>4</v>
      </c>
    </row>
    <row r="11" spans="1:8" x14ac:dyDescent="0.25">
      <c r="A11" s="10">
        <f>'Přenos a paušály'!D9</f>
        <v>0</v>
      </c>
      <c r="C11" s="8" t="s">
        <v>5</v>
      </c>
    </row>
    <row r="12" spans="1:8" x14ac:dyDescent="0.25">
      <c r="A12" s="10">
        <f>'Přenos a paušály'!F9</f>
        <v>0</v>
      </c>
      <c r="C12" s="8" t="s">
        <v>31</v>
      </c>
    </row>
    <row r="13" spans="1:8" ht="15.75" thickBot="1" x14ac:dyDescent="0.3">
      <c r="A13" s="10">
        <f>'ÚKZÚZ 48 měsíců'!D6</f>
        <v>0</v>
      </c>
      <c r="C13" s="8" t="s">
        <v>32</v>
      </c>
    </row>
    <row r="14" spans="1:8" ht="15.75" thickTop="1" x14ac:dyDescent="0.25">
      <c r="A14" s="11">
        <f>SUM(A11:A13)</f>
        <v>0</v>
      </c>
      <c r="C14" s="8" t="s">
        <v>6</v>
      </c>
    </row>
    <row r="15" spans="1:8" x14ac:dyDescent="0.25">
      <c r="A15" s="8">
        <v>21</v>
      </c>
      <c r="C15" s="8" t="s">
        <v>7</v>
      </c>
    </row>
    <row r="16" spans="1:8" x14ac:dyDescent="0.25">
      <c r="A16" s="10">
        <f>A14*1.21</f>
        <v>0</v>
      </c>
      <c r="C16" s="8" t="s">
        <v>8</v>
      </c>
    </row>
  </sheetData>
  <mergeCells count="4">
    <mergeCell ref="A1:G1"/>
    <mergeCell ref="B4:H4"/>
    <mergeCell ref="B5:H5"/>
    <mergeCell ref="B6:H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F17" sqref="F17"/>
    </sheetView>
  </sheetViews>
  <sheetFormatPr defaultRowHeight="15" x14ac:dyDescent="0.25"/>
  <cols>
    <col min="1" max="1" width="24.42578125" style="8" bestFit="1" customWidth="1"/>
    <col min="2" max="2" width="9.140625" style="8"/>
    <col min="3" max="3" width="11.85546875" style="8" customWidth="1"/>
    <col min="4" max="4" width="10.5703125" style="8" customWidth="1"/>
    <col min="5" max="5" width="9.140625" style="8"/>
    <col min="6" max="6" width="15.5703125" style="8" customWidth="1"/>
    <col min="7" max="16384" width="9.140625" style="8"/>
  </cols>
  <sheetData>
    <row r="1" spans="1:6" ht="75" x14ac:dyDescent="0.25">
      <c r="A1" s="12"/>
      <c r="B1" s="3" t="s">
        <v>9</v>
      </c>
      <c r="C1" s="3" t="s">
        <v>25</v>
      </c>
      <c r="D1" s="3" t="s">
        <v>24</v>
      </c>
      <c r="E1" s="3" t="s">
        <v>10</v>
      </c>
      <c r="F1" s="3" t="s">
        <v>30</v>
      </c>
    </row>
    <row r="2" spans="1:6" x14ac:dyDescent="0.25">
      <c r="A2" s="16" t="s">
        <v>11</v>
      </c>
      <c r="B2" s="12">
        <v>3</v>
      </c>
      <c r="C2" s="13"/>
      <c r="D2" s="14">
        <f>B2*C2</f>
        <v>0</v>
      </c>
      <c r="E2" s="13"/>
      <c r="F2" s="14">
        <f t="shared" ref="F2:F8" si="0">B2*E2*48</f>
        <v>0</v>
      </c>
    </row>
    <row r="3" spans="1:6" x14ac:dyDescent="0.25">
      <c r="A3" s="16" t="s">
        <v>12</v>
      </c>
      <c r="B3" s="12">
        <v>4</v>
      </c>
      <c r="C3" s="13"/>
      <c r="D3" s="14">
        <f t="shared" ref="D3:D8" si="1">B3*C3</f>
        <v>0</v>
      </c>
      <c r="E3" s="13"/>
      <c r="F3" s="14">
        <f t="shared" si="0"/>
        <v>0</v>
      </c>
    </row>
    <row r="4" spans="1:6" x14ac:dyDescent="0.25">
      <c r="A4" s="16" t="s">
        <v>13</v>
      </c>
      <c r="B4" s="12">
        <v>16</v>
      </c>
      <c r="C4" s="13"/>
      <c r="D4" s="14">
        <f t="shared" si="1"/>
        <v>0</v>
      </c>
      <c r="E4" s="13"/>
      <c r="F4" s="14">
        <f t="shared" si="0"/>
        <v>0</v>
      </c>
    </row>
    <row r="5" spans="1:6" x14ac:dyDescent="0.25">
      <c r="A5" s="16" t="s">
        <v>14</v>
      </c>
      <c r="B5" s="12">
        <v>4</v>
      </c>
      <c r="C5" s="13"/>
      <c r="D5" s="14">
        <f t="shared" si="1"/>
        <v>0</v>
      </c>
      <c r="E5" s="13"/>
      <c r="F5" s="14">
        <f t="shared" si="0"/>
        <v>0</v>
      </c>
    </row>
    <row r="6" spans="1:6" x14ac:dyDescent="0.25">
      <c r="A6" s="12" t="s">
        <v>15</v>
      </c>
      <c r="B6" s="12">
        <v>3</v>
      </c>
      <c r="C6" s="13"/>
      <c r="D6" s="14">
        <f t="shared" si="1"/>
        <v>0</v>
      </c>
      <c r="E6" s="13"/>
      <c r="F6" s="14">
        <f t="shared" si="0"/>
        <v>0</v>
      </c>
    </row>
    <row r="7" spans="1:6" x14ac:dyDescent="0.25">
      <c r="A7" s="12" t="s">
        <v>16</v>
      </c>
      <c r="B7" s="12">
        <v>7</v>
      </c>
      <c r="C7" s="13"/>
      <c r="D7" s="14">
        <f t="shared" si="1"/>
        <v>0</v>
      </c>
      <c r="E7" s="13"/>
      <c r="F7" s="14">
        <f t="shared" si="0"/>
        <v>0</v>
      </c>
    </row>
    <row r="8" spans="1:6" x14ac:dyDescent="0.25">
      <c r="A8" s="12" t="s">
        <v>17</v>
      </c>
      <c r="B8" s="12">
        <v>12</v>
      </c>
      <c r="C8" s="13"/>
      <c r="D8" s="14">
        <f t="shared" si="1"/>
        <v>0</v>
      </c>
      <c r="E8" s="13"/>
      <c r="F8" s="14">
        <f t="shared" si="0"/>
        <v>0</v>
      </c>
    </row>
    <row r="9" spans="1:6" x14ac:dyDescent="0.25">
      <c r="D9" s="14">
        <f>SUM(D2:D8)</f>
        <v>0</v>
      </c>
      <c r="F9" s="14">
        <f>SUM(F2:F8)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D6"/>
  <sheetViews>
    <sheetView tabSelected="1" workbookViewId="0">
      <selection activeCell="B2" sqref="B2"/>
    </sheetView>
  </sheetViews>
  <sheetFormatPr defaultRowHeight="15" x14ac:dyDescent="0.25"/>
  <cols>
    <col min="1" max="1" width="33.85546875" bestFit="1" customWidth="1"/>
    <col min="2" max="2" width="20" customWidth="1"/>
    <col min="4" max="4" width="9.5703125" bestFit="1" customWidth="1"/>
  </cols>
  <sheetData>
    <row r="1" spans="1:4" x14ac:dyDescent="0.25">
      <c r="B1" s="1"/>
    </row>
    <row r="2" spans="1:4" ht="90" x14ac:dyDescent="0.25">
      <c r="A2" s="2"/>
      <c r="B2" s="15" t="s">
        <v>33</v>
      </c>
      <c r="C2" s="5" t="s">
        <v>26</v>
      </c>
      <c r="D2" s="5" t="s">
        <v>29</v>
      </c>
    </row>
    <row r="3" spans="1:4" x14ac:dyDescent="0.25">
      <c r="A3" s="2" t="s">
        <v>20</v>
      </c>
      <c r="B3" s="2">
        <v>52012</v>
      </c>
      <c r="C3" s="4"/>
      <c r="D3" s="6">
        <f t="shared" ref="D3:D5" si="0">B3*C3</f>
        <v>0</v>
      </c>
    </row>
    <row r="4" spans="1:4" x14ac:dyDescent="0.25">
      <c r="A4" s="2" t="s">
        <v>21</v>
      </c>
      <c r="B4" s="2">
        <v>109992</v>
      </c>
      <c r="C4" s="4"/>
      <c r="D4" s="6">
        <f t="shared" si="0"/>
        <v>0</v>
      </c>
    </row>
    <row r="5" spans="1:4" x14ac:dyDescent="0.25">
      <c r="A5" s="2" t="s">
        <v>18</v>
      </c>
      <c r="B5" s="2">
        <v>540</v>
      </c>
      <c r="C5" s="7"/>
      <c r="D5" s="6">
        <f t="shared" si="0"/>
        <v>0</v>
      </c>
    </row>
    <row r="6" spans="1:4" x14ac:dyDescent="0.25">
      <c r="B6" s="2" t="s">
        <v>19</v>
      </c>
      <c r="C6" s="2"/>
      <c r="D6" s="6">
        <f>SUM(D3:D5)</f>
        <v>0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A869369E1804DB80A1FAC614863A7" ma:contentTypeVersion="4" ma:contentTypeDescription="Create a new document." ma:contentTypeScope="" ma:versionID="7216bbf6a810f1e19f7022ba01d59edf">
  <xsd:schema xmlns:xsd="http://www.w3.org/2001/XMLSchema" xmlns:xs="http://www.w3.org/2001/XMLSchema" xmlns:p="http://schemas.microsoft.com/office/2006/metadata/properties" xmlns:ns2="7fe39123-5c70-4065-a737-3e0382ecab04" targetNamespace="http://schemas.microsoft.com/office/2006/metadata/properties" ma:root="true" ma:fieldsID="50d65a1c7d8c3da0fc657163d63d7749" ns2:_="">
    <xsd:import namespace="7fe39123-5c70-4065-a737-3e0382ecab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39123-5c70-4065-a737-3e0382eca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5926B-EADC-4BD8-9E55-711C8DC07A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A817E0-BFA0-4E73-9814-898F9DB0EF16}">
  <ds:schemaRefs>
    <ds:schemaRef ds:uri="http://purl.org/dc/elements/1.1/"/>
    <ds:schemaRef ds:uri="http://schemas.microsoft.com/office/2006/metadata/properties"/>
    <ds:schemaRef ds:uri="7fe39123-5c70-4065-a737-3e0382ecab0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992F27-0256-414D-AA3A-F8532D650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e39123-5c70-4065-a737-3e0382ecab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cena nabídky</vt:lpstr>
      <vt:lpstr>Přenos a paušály</vt:lpstr>
      <vt:lpstr>ÚKZÚZ 48 měsíců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Rakus</dc:creator>
  <cp:keywords/>
  <dc:description/>
  <cp:lastModifiedBy>Wágnerová Jana</cp:lastModifiedBy>
  <cp:revision/>
  <cp:lastPrinted>2022-02-15T09:43:05Z</cp:lastPrinted>
  <dcterms:created xsi:type="dcterms:W3CDTF">2014-03-04T10:36:08Z</dcterms:created>
  <dcterms:modified xsi:type="dcterms:W3CDTF">2025-02-03T12:59:50Z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0x010100D7CA869369E1804DB80A1FAC614863A7</vt:lpwstr>
  </property>
</Properties>
</file>