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List1" sheetId="1" r:id="rId1"/>
  </sheets>
  <definedNames>
    <definedName name="_xlnm.Print_Titles" localSheetId="0">List1!$1:$9</definedName>
    <definedName name="_xlnm.Print_Area" localSheetId="0">List1!$A$1:$G$49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3" i="1" l="1"/>
  <c r="B14" i="1"/>
  <c r="B15" i="1"/>
  <c r="B16" i="1"/>
  <c r="B17" i="1"/>
  <c r="B18" i="1"/>
  <c r="B19" i="1"/>
  <c r="B20" i="1"/>
  <c r="B21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11" i="1"/>
  <c r="B10" i="1"/>
</calcChain>
</file>

<file path=xl/sharedStrings.xml><?xml version="1.0" encoding="utf-8"?>
<sst xmlns="http://schemas.openxmlformats.org/spreadsheetml/2006/main" count="134" uniqueCount="94">
  <si>
    <t>Popis požadavku</t>
  </si>
  <si>
    <t>Jednotka</t>
  </si>
  <si>
    <t>Hodnota</t>
  </si>
  <si>
    <t>Limit hodnoty</t>
  </si>
  <si>
    <t>Výrobce:</t>
  </si>
  <si>
    <t>text</t>
  </si>
  <si>
    <t>Uvedeno v nabídce</t>
  </si>
  <si>
    <t>Minimální požadované technické parametry:</t>
  </si>
  <si>
    <t>Uchazeč doplní žlutě označená pole</t>
  </si>
  <si>
    <t>Předmětem dodávky:</t>
  </si>
  <si>
    <t>Počet kusů:</t>
  </si>
  <si>
    <t xml:space="preserve">Místo předání: </t>
  </si>
  <si>
    <t>Typ motoru:</t>
  </si>
  <si>
    <t>vznětový, přeplňovaný</t>
  </si>
  <si>
    <t>Palivo motoru:</t>
  </si>
  <si>
    <t>motorová nafta</t>
  </si>
  <si>
    <t>Odlučovač vody z paliva:</t>
  </si>
  <si>
    <t>ano</t>
  </si>
  <si>
    <t>Centrální mazání stroje:</t>
  </si>
  <si>
    <t>Transportní šířka:</t>
  </si>
  <si>
    <t>Transportní výška:</t>
  </si>
  <si>
    <t>Hmotnost stroje:</t>
  </si>
  <si>
    <t>Emisní norma:</t>
  </si>
  <si>
    <t>min.</t>
  </si>
  <si>
    <t>ano/ne</t>
  </si>
  <si>
    <t>č. ř.</t>
  </si>
  <si>
    <t>Motor, palivo</t>
  </si>
  <si>
    <t>Centrální mazání</t>
  </si>
  <si>
    <t>l</t>
  </si>
  <si>
    <t>max.</t>
  </si>
  <si>
    <t>mm</t>
  </si>
  <si>
    <t>kg</t>
  </si>
  <si>
    <t>Celkový objem palivových nádrží:</t>
  </si>
  <si>
    <t>Výrobce, typ vozidla výroba</t>
  </si>
  <si>
    <t>Bateriový odpojovač:</t>
  </si>
  <si>
    <t>Oblast</t>
  </si>
  <si>
    <t>Stroj vyráběny sériově (nikoliv prototyp), schválený typ ke dni předání</t>
  </si>
  <si>
    <t>Mazaná místa:</t>
  </si>
  <si>
    <t>Regenerace filtru pevných částic:</t>
  </si>
  <si>
    <t>dle platné legislativy</t>
  </si>
  <si>
    <t>Rozměry a hmotnosti</t>
  </si>
  <si>
    <t>Příloha č. 1 - Technická specifikace předmětu koupě</t>
  </si>
  <si>
    <t>Náhradní zdroj 110kVA</t>
  </si>
  <si>
    <t>1 ks</t>
  </si>
  <si>
    <t>VD Nymburk ,PK Nymburk</t>
  </si>
  <si>
    <t>kVA</t>
  </si>
  <si>
    <t>Regulace výkonu stroje na odběru elktrické energie</t>
  </si>
  <si>
    <t>ano - s automatickým omezením výkonu</t>
  </si>
  <si>
    <t>100l zaručených  na 12h provozu</t>
  </si>
  <si>
    <t>automaticky, s možností odložení,</t>
  </si>
  <si>
    <t>Tlumič výfuku</t>
  </si>
  <si>
    <t>Stage III A</t>
  </si>
  <si>
    <t>Palivový filtr</t>
  </si>
  <si>
    <t xml:space="preserve">Signalizace palivo,teplota,olej tlak,vysoká teplota cladící kapaliny,všeobecná porucha </t>
  </si>
  <si>
    <t>Baterie součástí stroje</t>
  </si>
  <si>
    <t>Dobíjení automatické ze sítě 230V</t>
  </si>
  <si>
    <t>max 90dB</t>
  </si>
  <si>
    <t xml:space="preserve"> Startování eletronické </t>
  </si>
  <si>
    <t>s řídícího panelu smožností automatiky spuštění při výpadku energetické sítě</t>
  </si>
  <si>
    <t>Typ, model: mobilní</t>
  </si>
  <si>
    <t>Generátor</t>
  </si>
  <si>
    <t>Homologovaný :pro výkon  generátoru</t>
  </si>
  <si>
    <t>kontrolní panel</t>
  </si>
  <si>
    <t xml:space="preserve">Generátor alternátor </t>
  </si>
  <si>
    <t>110kVA</t>
  </si>
  <si>
    <t>Buzení generátoru</t>
  </si>
  <si>
    <t>permanentní magnet</t>
  </si>
  <si>
    <t xml:space="preserve">Maximální výkon generátoru </t>
  </si>
  <si>
    <t>A</t>
  </si>
  <si>
    <t xml:space="preserve"> </t>
  </si>
  <si>
    <t>150 A</t>
  </si>
  <si>
    <t>Filtr AVR pro plynulý chod AŘS</t>
  </si>
  <si>
    <t>V</t>
  </si>
  <si>
    <t>Kmitočet</t>
  </si>
  <si>
    <t>Hz</t>
  </si>
  <si>
    <t>Regulátor automatického chodu generátoru podle momentálního zatížení</t>
  </si>
  <si>
    <t>230V/100W</t>
  </si>
  <si>
    <t>Ochrana před nebezpečným dotykem</t>
  </si>
  <si>
    <t>Hlavní jistič alternátoru</t>
  </si>
  <si>
    <t>Řídící panel s kontrolou parametrů a nastavením výkonu</t>
  </si>
  <si>
    <t>Vybavení a jištěné vývody generátoru</t>
  </si>
  <si>
    <t>Zásuvka 230V/16A3ks,zásuvka 400V/32A 2ks,zásuvka 400V/63A 2ks vše v provedení 3L+N+PE přes prodový chránič se samostatným jištěním.Bez proudového chrániče vývod 125A 3L+N+PE.30m kabelu slaněný 5x35mm2 H07/RNF zakončený zásuvkou spojkou 125A a vidlicí 125A,Uzemnění stroje sada CYA 16mm2,svorky,tyč.</t>
  </si>
  <si>
    <t>Ekologická vana pod motor a generátor</t>
  </si>
  <si>
    <t>pro bezúkapovou montáž na všechny provozní kapaliny a plnou nádrž PHM</t>
  </si>
  <si>
    <t>ano - tovární - automatické s nastavením intervalu na řídícím panelu</t>
  </si>
  <si>
    <t>označená připojená na centrální mazání</t>
  </si>
  <si>
    <t>1900 s podvozkem</t>
  </si>
  <si>
    <t>Podvalník</t>
  </si>
  <si>
    <t>ISO50 max 75 kg na kouli</t>
  </si>
  <si>
    <t>Homologovaný dvouosý bržděný podvalník s parkovací brzdou a manipuačním kolem vybavený 13ti polovou zásuvkou nebo 7 polovým adapterem s 12V výzbrojí žárovek.</t>
  </si>
  <si>
    <t>Výbava</t>
  </si>
  <si>
    <t>nastavitelné nohy pro provoz elektrocentrály a odlehčení pneumatik ,2ks rezervních kol ,hever</t>
  </si>
  <si>
    <t>Přeprava</t>
  </si>
  <si>
    <t xml:space="preserve">Celokapotovaný uzamykatelný s antikorozní úpravou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</si>
</sst>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scheme val="minor"/>
    </font>
    <font>
      <b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164" fontId="7" fillId="0" borderId="0" applyBorder="0" applyProtection="0"/>
    <xf numFmtId="164" fontId="9" fillId="0" borderId="0" applyBorder="0" applyProtection="0"/>
  </cellStyleXfs>
  <cellXfs count="69">
    <xf numFmtId="0" fontId="0" fillId="0" borderId="0" xfId="0"/>
    <xf numFmtId="0" fontId="1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5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10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11" fillId="0" borderId="11" xfId="0" applyFont="1" applyFill="1" applyBorder="1" applyAlignment="1">
      <alignment horizontal="left" vertical="center" wrapText="1"/>
    </xf>
    <xf numFmtId="0" fontId="11" fillId="0" borderId="3" xfId="0" applyFont="1" applyFill="1" applyBorder="1" applyAlignment="1">
      <alignment horizontal="left" vertical="center" wrapText="1"/>
    </xf>
    <xf numFmtId="0" fontId="11" fillId="0" borderId="1" xfId="0" quotePrefix="1" applyFont="1" applyFill="1" applyBorder="1" applyAlignment="1">
      <alignment horizontal="left" vertical="center" wrapText="1"/>
    </xf>
    <xf numFmtId="164" fontId="11" fillId="0" borderId="1" xfId="1" applyFont="1" applyFill="1" applyBorder="1" applyAlignment="1">
      <alignment horizontal="left" vertical="center" wrapText="1"/>
    </xf>
    <xf numFmtId="0" fontId="11" fillId="0" borderId="17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/>
    </xf>
    <xf numFmtId="0" fontId="11" fillId="0" borderId="13" xfId="0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5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left" vertical="center" wrapText="1"/>
    </xf>
    <xf numFmtId="0" fontId="11" fillId="0" borderId="12" xfId="0" applyFont="1" applyFill="1" applyBorder="1" applyAlignment="1">
      <alignment horizontal="left" vertical="center" wrapText="1"/>
    </xf>
    <xf numFmtId="0" fontId="11" fillId="0" borderId="19" xfId="0" applyFont="1" applyFill="1" applyBorder="1" applyAlignment="1">
      <alignment horizontal="left" vertical="center" wrapText="1"/>
    </xf>
    <xf numFmtId="0" fontId="11" fillId="0" borderId="4" xfId="0" applyFont="1" applyFill="1" applyBorder="1" applyAlignment="1">
      <alignment horizontal="left" vertical="center" wrapText="1"/>
    </xf>
    <xf numFmtId="164" fontId="11" fillId="0" borderId="9" xfId="1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left" vertical="center" wrapText="1"/>
    </xf>
    <xf numFmtId="0" fontId="11" fillId="0" borderId="16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/>
    <xf numFmtId="0" fontId="12" fillId="0" borderId="0" xfId="0" applyFont="1" applyBorder="1" applyAlignment="1">
      <alignment horizontal="left" vertical="center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2" fillId="0" borderId="0" xfId="0" applyFont="1" applyFill="1" applyAlignment="1"/>
    <xf numFmtId="0" fontId="2" fillId="0" borderId="0" xfId="0" applyFont="1" applyFill="1" applyAlignment="1">
      <alignment horizontal="right"/>
    </xf>
    <xf numFmtId="0" fontId="2" fillId="0" borderId="0" xfId="0" applyFont="1" applyFill="1" applyAlignment="1">
      <alignment horizontal="left"/>
    </xf>
    <xf numFmtId="0" fontId="11" fillId="2" borderId="27" xfId="0" applyFont="1" applyFill="1" applyBorder="1" applyAlignment="1">
      <alignment horizontal="left" vertical="center"/>
    </xf>
    <xf numFmtId="0" fontId="11" fillId="2" borderId="28" xfId="0" applyFont="1" applyFill="1" applyBorder="1" applyAlignment="1">
      <alignment horizontal="left" vertical="center"/>
    </xf>
    <xf numFmtId="0" fontId="11" fillId="2" borderId="29" xfId="0" applyFont="1" applyFill="1" applyBorder="1" applyAlignment="1">
      <alignment horizontal="left" vertical="center"/>
    </xf>
    <xf numFmtId="0" fontId="11" fillId="2" borderId="30" xfId="0" applyFont="1" applyFill="1" applyBorder="1" applyAlignment="1">
      <alignment horizontal="left" vertical="center"/>
    </xf>
    <xf numFmtId="0" fontId="11" fillId="2" borderId="31" xfId="0" applyFont="1" applyFill="1" applyBorder="1" applyAlignment="1">
      <alignment horizontal="left" vertical="center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horizontal="left" vertical="center" wrapText="1"/>
    </xf>
    <xf numFmtId="0" fontId="16" fillId="0" borderId="0" xfId="0" applyFont="1"/>
    <xf numFmtId="0" fontId="11" fillId="0" borderId="0" xfId="0" applyFont="1" applyFill="1" applyAlignment="1">
      <alignment horizontal="left" vertical="center" wrapText="1"/>
    </xf>
    <xf numFmtId="0" fontId="14" fillId="0" borderId="0" xfId="0" applyFont="1" applyFill="1" applyAlignment="1"/>
    <xf numFmtId="0" fontId="11" fillId="0" borderId="0" xfId="0" applyFont="1" applyAlignment="1">
      <alignment horizontal="left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18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4" fillId="0" borderId="0" xfId="0" applyFont="1" applyAlignment="1">
      <alignment horizontal="left"/>
    </xf>
    <xf numFmtId="0" fontId="8" fillId="2" borderId="20" xfId="0" applyFont="1" applyFill="1" applyBorder="1" applyAlignment="1">
      <alignment horizontal="center" vertical="center"/>
    </xf>
    <xf numFmtId="0" fontId="8" fillId="2" borderId="21" xfId="0" applyFont="1" applyFill="1" applyBorder="1" applyAlignment="1">
      <alignment horizontal="center" vertical="center"/>
    </xf>
    <xf numFmtId="0" fontId="11" fillId="0" borderId="22" xfId="0" applyFont="1" applyFill="1" applyBorder="1" applyAlignment="1">
      <alignment horizontal="center" vertical="center" textRotation="90" wrapText="1"/>
    </xf>
    <xf numFmtId="0" fontId="11" fillId="0" borderId="5" xfId="0" applyFont="1" applyFill="1" applyBorder="1" applyAlignment="1">
      <alignment horizontal="center" vertical="center" textRotation="90" wrapText="1"/>
    </xf>
    <xf numFmtId="0" fontId="11" fillId="0" borderId="25" xfId="0" applyFont="1" applyFill="1" applyBorder="1" applyAlignment="1">
      <alignment horizontal="center" vertical="center" textRotation="90" wrapText="1"/>
    </xf>
    <xf numFmtId="0" fontId="11" fillId="0" borderId="23" xfId="0" applyFont="1" applyFill="1" applyBorder="1" applyAlignment="1">
      <alignment horizontal="center" vertical="center" textRotation="90" wrapText="1"/>
    </xf>
    <xf numFmtId="0" fontId="11" fillId="0" borderId="6" xfId="0" applyFont="1" applyFill="1" applyBorder="1" applyAlignment="1">
      <alignment horizontal="left" vertical="center" wrapText="1"/>
    </xf>
    <xf numFmtId="0" fontId="11" fillId="0" borderId="7" xfId="0" applyFont="1" applyFill="1" applyBorder="1" applyAlignment="1">
      <alignment horizontal="left" vertical="center" wrapText="1"/>
    </xf>
    <xf numFmtId="0" fontId="11" fillId="0" borderId="9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11" fillId="0" borderId="24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9"/>
  <sheetViews>
    <sheetView tabSelected="1" zoomScale="110" zoomScaleNormal="110" workbookViewId="0">
      <pane ySplit="9" topLeftCell="A10" activePane="bottomLeft" state="frozen"/>
      <selection pane="bottomLeft" sqref="A1:G1"/>
    </sheetView>
  </sheetViews>
  <sheetFormatPr defaultColWidth="34.109375" defaultRowHeight="14.4" x14ac:dyDescent="0.3"/>
  <cols>
    <col min="1" max="1" width="7.109375" style="2" customWidth="1"/>
    <col min="2" max="2" width="5.109375" style="3" customWidth="1"/>
    <col min="3" max="3" width="43.44140625" style="6" customWidth="1"/>
    <col min="4" max="4" width="9.109375" style="6" customWidth="1"/>
    <col min="5" max="5" width="43.88671875" style="6" customWidth="1"/>
    <col min="6" max="6" width="10.33203125" style="6" bestFit="1" customWidth="1"/>
    <col min="7" max="7" width="25.5546875" style="30" customWidth="1"/>
    <col min="10" max="16384" width="34.109375" style="1"/>
  </cols>
  <sheetData>
    <row r="1" spans="1:9" ht="17.399999999999999" x14ac:dyDescent="0.3">
      <c r="A1" s="57" t="s">
        <v>41</v>
      </c>
      <c r="B1" s="57"/>
      <c r="C1" s="57"/>
      <c r="D1" s="57"/>
      <c r="E1" s="57"/>
      <c r="F1" s="57"/>
      <c r="G1" s="57"/>
    </row>
    <row r="2" spans="1:9" ht="17.399999999999999" x14ac:dyDescent="0.3">
      <c r="C2" s="4"/>
      <c r="D2" s="5"/>
      <c r="E2" s="5"/>
    </row>
    <row r="3" spans="1:9" x14ac:dyDescent="0.3">
      <c r="B3" s="36"/>
      <c r="C3" s="37" t="s">
        <v>9</v>
      </c>
      <c r="D3" s="35" t="s">
        <v>42</v>
      </c>
      <c r="E3" s="35"/>
      <c r="F3" s="35"/>
      <c r="G3" s="35"/>
    </row>
    <row r="4" spans="1:9" x14ac:dyDescent="0.3">
      <c r="B4" s="36"/>
      <c r="C4" s="37" t="s">
        <v>10</v>
      </c>
      <c r="D4" s="35" t="s">
        <v>43</v>
      </c>
      <c r="E4" s="35"/>
      <c r="F4" s="35"/>
      <c r="G4" s="35"/>
    </row>
    <row r="5" spans="1:9" x14ac:dyDescent="0.3">
      <c r="B5" s="36"/>
      <c r="C5" s="37" t="s">
        <v>11</v>
      </c>
      <c r="D5" s="35" t="s">
        <v>44</v>
      </c>
      <c r="E5" s="35"/>
      <c r="F5" s="35"/>
      <c r="G5" s="35"/>
    </row>
    <row r="6" spans="1:9" x14ac:dyDescent="0.3">
      <c r="A6" s="35"/>
      <c r="B6" s="35"/>
      <c r="C6" s="35"/>
      <c r="D6" s="35"/>
      <c r="E6" s="35"/>
      <c r="F6" s="35"/>
      <c r="G6" s="35"/>
    </row>
    <row r="7" spans="1:9" ht="15.6" x14ac:dyDescent="0.3">
      <c r="C7" s="5"/>
      <c r="D7" s="7"/>
      <c r="E7" s="5"/>
    </row>
    <row r="8" spans="1:9" ht="16.2" thickBot="1" x14ac:dyDescent="0.35">
      <c r="A8" s="56" t="s">
        <v>7</v>
      </c>
      <c r="B8" s="56"/>
      <c r="C8" s="56"/>
    </row>
    <row r="9" spans="1:9" s="47" customFormat="1" ht="27" thickBot="1" x14ac:dyDescent="0.35">
      <c r="A9" s="15" t="s">
        <v>35</v>
      </c>
      <c r="B9" s="17" t="s">
        <v>25</v>
      </c>
      <c r="C9" s="18" t="s">
        <v>0</v>
      </c>
      <c r="D9" s="16" t="s">
        <v>3</v>
      </c>
      <c r="E9" s="16" t="s">
        <v>2</v>
      </c>
      <c r="F9" s="19" t="s">
        <v>1</v>
      </c>
      <c r="G9" s="52" t="s">
        <v>6</v>
      </c>
    </row>
    <row r="10" spans="1:9" s="29" customFormat="1" ht="13.8" x14ac:dyDescent="0.3">
      <c r="A10" s="60" t="s">
        <v>33</v>
      </c>
      <c r="B10" s="32">
        <f>ROW()-9</f>
        <v>1</v>
      </c>
      <c r="C10" s="64" t="s">
        <v>4</v>
      </c>
      <c r="D10" s="65"/>
      <c r="E10" s="65"/>
      <c r="F10" s="20" t="s">
        <v>5</v>
      </c>
      <c r="G10" s="38"/>
      <c r="H10" s="48"/>
      <c r="I10" s="48"/>
    </row>
    <row r="11" spans="1:9" s="29" customFormat="1" ht="13.8" x14ac:dyDescent="0.3">
      <c r="A11" s="61"/>
      <c r="B11" s="33">
        <f>ROW()-9</f>
        <v>2</v>
      </c>
      <c r="C11" s="66" t="s">
        <v>59</v>
      </c>
      <c r="D11" s="67"/>
      <c r="E11" s="67"/>
      <c r="F11" s="21" t="s">
        <v>5</v>
      </c>
      <c r="G11" s="39"/>
      <c r="H11" s="48"/>
      <c r="I11" s="48"/>
    </row>
    <row r="12" spans="1:9" s="29" customFormat="1" ht="26.4" x14ac:dyDescent="0.3">
      <c r="A12" s="62"/>
      <c r="B12" s="55">
        <v>3</v>
      </c>
      <c r="C12" s="28" t="s">
        <v>93</v>
      </c>
      <c r="D12" s="13"/>
      <c r="E12" s="13"/>
      <c r="F12" s="27" t="s">
        <v>5</v>
      </c>
      <c r="G12" s="41"/>
      <c r="H12" s="48"/>
      <c r="I12" s="48"/>
    </row>
    <row r="13" spans="1:9" s="29" customFormat="1" ht="27" thickBot="1" x14ac:dyDescent="0.35">
      <c r="A13" s="63"/>
      <c r="B13" s="34">
        <f t="shared" ref="B13:B46" si="0">ROW()-9</f>
        <v>4</v>
      </c>
      <c r="C13" s="28" t="s">
        <v>36</v>
      </c>
      <c r="D13" s="13"/>
      <c r="E13" s="13" t="s">
        <v>17</v>
      </c>
      <c r="F13" s="27" t="s">
        <v>5</v>
      </c>
      <c r="G13" s="41"/>
      <c r="H13" s="48"/>
      <c r="I13" s="48"/>
    </row>
    <row r="14" spans="1:9" s="29" customFormat="1" ht="13.8" x14ac:dyDescent="0.3">
      <c r="A14" s="60" t="s">
        <v>26</v>
      </c>
      <c r="B14" s="32">
        <f t="shared" si="0"/>
        <v>5</v>
      </c>
      <c r="C14" s="43" t="s">
        <v>12</v>
      </c>
      <c r="D14" s="44"/>
      <c r="E14" s="44" t="s">
        <v>13</v>
      </c>
      <c r="F14" s="20" t="s">
        <v>24</v>
      </c>
      <c r="G14" s="38"/>
      <c r="H14" s="48"/>
      <c r="I14" s="48"/>
    </row>
    <row r="15" spans="1:9" s="29" customFormat="1" ht="13.8" x14ac:dyDescent="0.3">
      <c r="A15" s="61"/>
      <c r="B15" s="33">
        <f t="shared" si="0"/>
        <v>6</v>
      </c>
      <c r="C15" s="45" t="s">
        <v>14</v>
      </c>
      <c r="D15" s="46"/>
      <c r="E15" s="11" t="s">
        <v>15</v>
      </c>
      <c r="F15" s="21" t="s">
        <v>24</v>
      </c>
      <c r="G15" s="39"/>
      <c r="H15" s="48"/>
      <c r="I15" s="48"/>
    </row>
    <row r="16" spans="1:9" s="29" customFormat="1" ht="13.8" x14ac:dyDescent="0.3">
      <c r="A16" s="61"/>
      <c r="B16" s="33">
        <f t="shared" si="0"/>
        <v>7</v>
      </c>
      <c r="C16" s="45" t="s">
        <v>61</v>
      </c>
      <c r="D16" s="46" t="s">
        <v>23</v>
      </c>
      <c r="E16" s="46">
        <v>110</v>
      </c>
      <c r="F16" s="21" t="s">
        <v>45</v>
      </c>
      <c r="G16" s="39"/>
      <c r="H16" s="48"/>
      <c r="I16" s="48"/>
    </row>
    <row r="17" spans="1:9" s="29" customFormat="1" ht="26.4" x14ac:dyDescent="0.3">
      <c r="A17" s="61"/>
      <c r="B17" s="33">
        <f t="shared" si="0"/>
        <v>8</v>
      </c>
      <c r="C17" s="45" t="s">
        <v>22</v>
      </c>
      <c r="D17" s="46" t="s">
        <v>51</v>
      </c>
      <c r="E17" s="11" t="s">
        <v>39</v>
      </c>
      <c r="F17" s="21" t="s">
        <v>24</v>
      </c>
      <c r="G17" s="39"/>
      <c r="H17" s="48"/>
      <c r="I17" s="48"/>
    </row>
    <row r="18" spans="1:9" s="29" customFormat="1" ht="13.8" x14ac:dyDescent="0.3">
      <c r="A18" s="61"/>
      <c r="B18" s="33">
        <f t="shared" si="0"/>
        <v>9</v>
      </c>
      <c r="C18" s="45" t="s">
        <v>16</v>
      </c>
      <c r="D18" s="46"/>
      <c r="E18" s="46" t="s">
        <v>17</v>
      </c>
      <c r="F18" s="21" t="s">
        <v>24</v>
      </c>
      <c r="G18" s="39"/>
      <c r="H18" s="48"/>
      <c r="I18" s="48"/>
    </row>
    <row r="19" spans="1:9" s="29" customFormat="1" ht="13.8" x14ac:dyDescent="0.3">
      <c r="A19" s="61"/>
      <c r="B19" s="33">
        <f t="shared" si="0"/>
        <v>10</v>
      </c>
      <c r="C19" s="45" t="s">
        <v>32</v>
      </c>
      <c r="D19" s="46" t="s">
        <v>23</v>
      </c>
      <c r="E19" s="46" t="s">
        <v>48</v>
      </c>
      <c r="F19" s="21" t="s">
        <v>28</v>
      </c>
      <c r="G19" s="39"/>
      <c r="H19" s="48"/>
      <c r="I19" s="48"/>
    </row>
    <row r="20" spans="1:9" s="29" customFormat="1" ht="13.2" x14ac:dyDescent="0.3">
      <c r="A20" s="61"/>
      <c r="B20" s="33">
        <f t="shared" si="0"/>
        <v>11</v>
      </c>
      <c r="C20" s="45" t="s">
        <v>46</v>
      </c>
      <c r="D20" s="46"/>
      <c r="E20" s="46" t="s">
        <v>47</v>
      </c>
      <c r="F20" s="21" t="s">
        <v>24</v>
      </c>
      <c r="G20" s="39"/>
    </row>
    <row r="21" spans="1:9" s="29" customFormat="1" ht="13.2" x14ac:dyDescent="0.3">
      <c r="A21" s="61"/>
      <c r="B21" s="33">
        <f t="shared" si="0"/>
        <v>12</v>
      </c>
      <c r="C21" s="45" t="s">
        <v>38</v>
      </c>
      <c r="D21" s="46"/>
      <c r="E21" s="46" t="s">
        <v>49</v>
      </c>
      <c r="F21" s="21" t="s">
        <v>24</v>
      </c>
      <c r="G21" s="39"/>
    </row>
    <row r="22" spans="1:9" s="29" customFormat="1" ht="13.2" x14ac:dyDescent="0.3">
      <c r="A22" s="62"/>
      <c r="B22" s="55">
        <v>12</v>
      </c>
      <c r="C22" s="53" t="s">
        <v>50</v>
      </c>
      <c r="D22" s="54" t="s">
        <v>56</v>
      </c>
      <c r="E22" s="54"/>
      <c r="F22" s="21" t="s">
        <v>24</v>
      </c>
      <c r="G22" s="39"/>
    </row>
    <row r="23" spans="1:9" s="29" customFormat="1" ht="13.2" x14ac:dyDescent="0.3">
      <c r="A23" s="62"/>
      <c r="B23" s="55">
        <v>13</v>
      </c>
      <c r="C23" s="53" t="s">
        <v>52</v>
      </c>
      <c r="D23" s="54"/>
      <c r="E23" s="54"/>
      <c r="F23" s="21" t="s">
        <v>24</v>
      </c>
      <c r="G23" s="39"/>
    </row>
    <row r="24" spans="1:9" s="29" customFormat="1" ht="26.4" x14ac:dyDescent="0.3">
      <c r="A24" s="62"/>
      <c r="B24" s="55">
        <v>14</v>
      </c>
      <c r="C24" s="53" t="s">
        <v>53</v>
      </c>
      <c r="D24" s="54"/>
      <c r="E24" s="54" t="s">
        <v>62</v>
      </c>
      <c r="F24" s="21" t="s">
        <v>24</v>
      </c>
      <c r="G24" s="39"/>
    </row>
    <row r="25" spans="1:9" s="29" customFormat="1" ht="26.4" x14ac:dyDescent="0.3">
      <c r="A25" s="62"/>
      <c r="B25" s="55">
        <v>15</v>
      </c>
      <c r="C25" s="53" t="s">
        <v>57</v>
      </c>
      <c r="D25" s="54"/>
      <c r="E25" s="54" t="s">
        <v>58</v>
      </c>
      <c r="F25" s="21" t="s">
        <v>24</v>
      </c>
      <c r="G25" s="39"/>
    </row>
    <row r="26" spans="1:9" s="29" customFormat="1" ht="13.2" x14ac:dyDescent="0.3">
      <c r="A26" s="62"/>
      <c r="B26" s="55">
        <v>16</v>
      </c>
      <c r="C26" s="53" t="s">
        <v>54</v>
      </c>
      <c r="D26" s="54"/>
      <c r="E26" s="54"/>
      <c r="F26" s="21" t="s">
        <v>24</v>
      </c>
      <c r="G26" s="39"/>
    </row>
    <row r="27" spans="1:9" s="29" customFormat="1" ht="13.2" x14ac:dyDescent="0.3">
      <c r="A27" s="62"/>
      <c r="B27" s="55">
        <v>17</v>
      </c>
      <c r="C27" s="53" t="s">
        <v>55</v>
      </c>
      <c r="D27" s="54"/>
      <c r="E27" s="54"/>
      <c r="F27" s="21" t="s">
        <v>24</v>
      </c>
      <c r="G27" s="39"/>
    </row>
    <row r="28" spans="1:9" s="29" customFormat="1" ht="13.8" thickBot="1" x14ac:dyDescent="0.35">
      <c r="A28" s="63"/>
      <c r="B28" s="34">
        <f t="shared" si="0"/>
        <v>19</v>
      </c>
      <c r="C28" s="26" t="s">
        <v>34</v>
      </c>
      <c r="D28" s="46"/>
      <c r="E28" s="12" t="s">
        <v>17</v>
      </c>
      <c r="F28" s="21" t="s">
        <v>24</v>
      </c>
      <c r="G28" s="39"/>
    </row>
    <row r="29" spans="1:9" s="29" customFormat="1" ht="13.2" x14ac:dyDescent="0.3">
      <c r="A29" s="60" t="s">
        <v>60</v>
      </c>
      <c r="B29" s="32">
        <f t="shared" si="0"/>
        <v>20</v>
      </c>
      <c r="C29" s="43" t="s">
        <v>63</v>
      </c>
      <c r="D29" s="44" t="s">
        <v>64</v>
      </c>
      <c r="E29" s="44"/>
      <c r="F29" s="20" t="s">
        <v>24</v>
      </c>
      <c r="G29" s="38"/>
    </row>
    <row r="30" spans="1:9" s="49" customFormat="1" ht="13.2" x14ac:dyDescent="0.3">
      <c r="A30" s="61"/>
      <c r="B30" s="33">
        <f t="shared" si="0"/>
        <v>21</v>
      </c>
      <c r="C30" s="45" t="s">
        <v>65</v>
      </c>
      <c r="D30" s="46"/>
      <c r="E30" s="46" t="s">
        <v>66</v>
      </c>
      <c r="F30" s="21" t="s">
        <v>24</v>
      </c>
      <c r="G30" s="39"/>
    </row>
    <row r="31" spans="1:9" s="49" customFormat="1" ht="13.2" x14ac:dyDescent="0.25">
      <c r="A31" s="61"/>
      <c r="B31" s="33">
        <f t="shared" si="0"/>
        <v>22</v>
      </c>
      <c r="C31" s="45" t="s">
        <v>67</v>
      </c>
      <c r="D31" s="14" t="s">
        <v>69</v>
      </c>
      <c r="E31" s="46" t="s">
        <v>70</v>
      </c>
      <c r="F31" s="21" t="s">
        <v>68</v>
      </c>
      <c r="G31" s="39"/>
      <c r="H31" s="50"/>
      <c r="I31" s="50"/>
    </row>
    <row r="32" spans="1:9" s="49" customFormat="1" ht="13.2" x14ac:dyDescent="0.25">
      <c r="A32" s="61"/>
      <c r="B32" s="33">
        <f t="shared" si="0"/>
        <v>23</v>
      </c>
      <c r="C32" s="45" t="s">
        <v>71</v>
      </c>
      <c r="D32" s="14" t="s">
        <v>23</v>
      </c>
      <c r="E32" s="46">
        <v>400</v>
      </c>
      <c r="F32" s="21" t="s">
        <v>72</v>
      </c>
      <c r="G32" s="39"/>
      <c r="H32" s="50"/>
      <c r="I32" s="50"/>
    </row>
    <row r="33" spans="1:9" s="49" customFormat="1" ht="13.2" x14ac:dyDescent="0.25">
      <c r="A33" s="61"/>
      <c r="B33" s="33">
        <f t="shared" si="0"/>
        <v>24</v>
      </c>
      <c r="C33" s="45" t="s">
        <v>73</v>
      </c>
      <c r="D33" s="14"/>
      <c r="E33" s="46">
        <v>50</v>
      </c>
      <c r="F33" s="21" t="s">
        <v>74</v>
      </c>
      <c r="G33" s="39"/>
      <c r="H33" s="50"/>
      <c r="I33" s="50"/>
    </row>
    <row r="34" spans="1:9" s="51" customFormat="1" ht="26.4" x14ac:dyDescent="0.25">
      <c r="A34" s="61"/>
      <c r="B34" s="33">
        <f t="shared" si="0"/>
        <v>25</v>
      </c>
      <c r="C34" s="45" t="s">
        <v>75</v>
      </c>
      <c r="D34" s="46" t="s">
        <v>23</v>
      </c>
      <c r="E34" s="46" t="s">
        <v>76</v>
      </c>
      <c r="F34" s="21" t="s">
        <v>72</v>
      </c>
      <c r="G34" s="39"/>
      <c r="H34" s="50"/>
      <c r="I34" s="50"/>
    </row>
    <row r="35" spans="1:9" s="51" customFormat="1" ht="13.2" x14ac:dyDescent="0.3">
      <c r="A35" s="61"/>
      <c r="B35" s="33">
        <f t="shared" si="0"/>
        <v>26</v>
      </c>
      <c r="C35" s="45" t="s">
        <v>77</v>
      </c>
      <c r="D35" s="14" t="s">
        <v>69</v>
      </c>
      <c r="E35" s="46"/>
      <c r="F35" s="21" t="s">
        <v>24</v>
      </c>
      <c r="G35" s="39"/>
    </row>
    <row r="36" spans="1:9" s="51" customFormat="1" ht="13.2" x14ac:dyDescent="0.3">
      <c r="A36" s="61"/>
      <c r="B36" s="33">
        <f t="shared" si="0"/>
        <v>27</v>
      </c>
      <c r="C36" s="45" t="s">
        <v>78</v>
      </c>
      <c r="D36" s="46" t="s">
        <v>23</v>
      </c>
      <c r="E36" s="46" t="s">
        <v>69</v>
      </c>
      <c r="F36" s="21" t="s">
        <v>24</v>
      </c>
      <c r="G36" s="39"/>
    </row>
    <row r="37" spans="1:9" s="51" customFormat="1" ht="26.4" x14ac:dyDescent="0.3">
      <c r="A37" s="61"/>
      <c r="B37" s="33">
        <f t="shared" si="0"/>
        <v>28</v>
      </c>
      <c r="C37" s="45" t="s">
        <v>79</v>
      </c>
      <c r="D37" s="14" t="s">
        <v>23</v>
      </c>
      <c r="E37" s="46" t="s">
        <v>69</v>
      </c>
      <c r="F37" s="21" t="s">
        <v>24</v>
      </c>
      <c r="G37" s="39"/>
    </row>
    <row r="38" spans="1:9" s="51" customFormat="1" ht="105.6" x14ac:dyDescent="0.3">
      <c r="A38" s="61"/>
      <c r="B38" s="33">
        <f t="shared" si="0"/>
        <v>29</v>
      </c>
      <c r="C38" s="45" t="s">
        <v>80</v>
      </c>
      <c r="D38" s="46"/>
      <c r="E38" s="46" t="s">
        <v>81</v>
      </c>
      <c r="F38" s="21" t="s">
        <v>24</v>
      </c>
      <c r="G38" s="39"/>
    </row>
    <row r="39" spans="1:9" s="29" customFormat="1" ht="27" thickBot="1" x14ac:dyDescent="0.35">
      <c r="A39" s="63"/>
      <c r="B39" s="34">
        <f t="shared" si="0"/>
        <v>30</v>
      </c>
      <c r="C39" s="45" t="s">
        <v>82</v>
      </c>
      <c r="D39" s="46"/>
      <c r="E39" s="46" t="s">
        <v>83</v>
      </c>
      <c r="F39" s="21" t="s">
        <v>24</v>
      </c>
      <c r="G39" s="39"/>
    </row>
    <row r="40" spans="1:9" s="29" customFormat="1" ht="26.4" x14ac:dyDescent="0.3">
      <c r="A40" s="60" t="s">
        <v>27</v>
      </c>
      <c r="B40" s="32">
        <f t="shared" si="0"/>
        <v>31</v>
      </c>
      <c r="C40" s="43" t="s">
        <v>18</v>
      </c>
      <c r="D40" s="44"/>
      <c r="E40" s="44" t="s">
        <v>84</v>
      </c>
      <c r="F40" s="20" t="s">
        <v>24</v>
      </c>
      <c r="G40" s="38"/>
    </row>
    <row r="41" spans="1:9" s="51" customFormat="1" ht="13.8" thickBot="1" x14ac:dyDescent="0.35">
      <c r="A41" s="63"/>
      <c r="B41" s="34">
        <f t="shared" si="0"/>
        <v>32</v>
      </c>
      <c r="C41" s="22" t="s">
        <v>37</v>
      </c>
      <c r="D41" s="9"/>
      <c r="E41" s="9" t="s">
        <v>85</v>
      </c>
      <c r="F41" s="23" t="s">
        <v>24</v>
      </c>
      <c r="G41" s="40"/>
    </row>
    <row r="42" spans="1:9" s="29" customFormat="1" ht="13.2" x14ac:dyDescent="0.3">
      <c r="A42" s="60" t="s">
        <v>40</v>
      </c>
      <c r="B42" s="32">
        <f t="shared" si="0"/>
        <v>33</v>
      </c>
      <c r="C42" s="24" t="s">
        <v>19</v>
      </c>
      <c r="D42" s="10" t="s">
        <v>29</v>
      </c>
      <c r="E42" s="10">
        <v>2000</v>
      </c>
      <c r="F42" s="25" t="s">
        <v>30</v>
      </c>
      <c r="G42" s="42"/>
    </row>
    <row r="43" spans="1:9" s="29" customFormat="1" ht="13.2" x14ac:dyDescent="0.3">
      <c r="A43" s="61"/>
      <c r="B43" s="33">
        <f t="shared" si="0"/>
        <v>34</v>
      </c>
      <c r="C43" s="45" t="s">
        <v>20</v>
      </c>
      <c r="D43" s="46" t="s">
        <v>29</v>
      </c>
      <c r="E43" s="46" t="s">
        <v>86</v>
      </c>
      <c r="F43" s="21" t="s">
        <v>30</v>
      </c>
      <c r="G43" s="39"/>
    </row>
    <row r="44" spans="1:9" s="29" customFormat="1" ht="13.8" thickBot="1" x14ac:dyDescent="0.35">
      <c r="A44" s="63"/>
      <c r="B44" s="34">
        <f t="shared" si="0"/>
        <v>35</v>
      </c>
      <c r="C44" s="45" t="s">
        <v>21</v>
      </c>
      <c r="D44" s="46" t="s">
        <v>29</v>
      </c>
      <c r="E44" s="46">
        <v>11000</v>
      </c>
      <c r="F44" s="21" t="s">
        <v>31</v>
      </c>
      <c r="G44" s="39"/>
    </row>
    <row r="45" spans="1:9" s="51" customFormat="1" ht="52.8" x14ac:dyDescent="0.3">
      <c r="A45" s="60" t="s">
        <v>92</v>
      </c>
      <c r="B45" s="32">
        <f t="shared" si="0"/>
        <v>36</v>
      </c>
      <c r="C45" s="43" t="s">
        <v>87</v>
      </c>
      <c r="D45" s="44" t="s">
        <v>88</v>
      </c>
      <c r="E45" s="44" t="s">
        <v>89</v>
      </c>
      <c r="F45" s="20" t="s">
        <v>24</v>
      </c>
      <c r="G45" s="38"/>
    </row>
    <row r="46" spans="1:9" s="51" customFormat="1" ht="23.4" customHeight="1" x14ac:dyDescent="0.3">
      <c r="A46" s="68"/>
      <c r="B46" s="33">
        <f t="shared" si="0"/>
        <v>37</v>
      </c>
      <c r="C46" s="45" t="s">
        <v>90</v>
      </c>
      <c r="D46" s="46"/>
      <c r="E46" s="46" t="s">
        <v>91</v>
      </c>
      <c r="F46" s="21" t="s">
        <v>24</v>
      </c>
      <c r="G46" s="39"/>
    </row>
    <row r="47" spans="1:9" ht="13.8" x14ac:dyDescent="0.3">
      <c r="F47" s="8"/>
      <c r="G47" s="31"/>
      <c r="H47" s="1"/>
      <c r="I47" s="1"/>
    </row>
    <row r="48" spans="1:9" thickBot="1" x14ac:dyDescent="0.35">
      <c r="C48" s="8"/>
      <c r="D48" s="8"/>
      <c r="E48" s="8"/>
      <c r="F48" s="8"/>
      <c r="G48" s="31"/>
      <c r="H48" s="1"/>
      <c r="I48" s="1"/>
    </row>
    <row r="49" spans="3:9" ht="15.6" thickBot="1" x14ac:dyDescent="0.35">
      <c r="C49" s="1"/>
      <c r="D49" s="1"/>
      <c r="E49" s="58" t="s">
        <v>8</v>
      </c>
      <c r="F49" s="59"/>
      <c r="G49" s="31"/>
      <c r="H49" s="1"/>
      <c r="I49" s="1"/>
    </row>
    <row r="50" spans="3:9" ht="13.8" x14ac:dyDescent="0.3">
      <c r="E50" s="1"/>
      <c r="F50" s="1"/>
      <c r="H50" s="1"/>
      <c r="I50" s="1"/>
    </row>
    <row r="51" spans="3:9" ht="13.8" x14ac:dyDescent="0.3">
      <c r="H51" s="1"/>
      <c r="I51" s="1"/>
    </row>
    <row r="52" spans="3:9" ht="13.8" x14ac:dyDescent="0.3">
      <c r="H52" s="1"/>
      <c r="I52" s="1"/>
    </row>
    <row r="53" spans="3:9" ht="13.8" x14ac:dyDescent="0.3">
      <c r="H53" s="1"/>
      <c r="I53" s="1"/>
    </row>
    <row r="54" spans="3:9" ht="13.8" x14ac:dyDescent="0.3">
      <c r="H54" s="1"/>
      <c r="I54" s="1"/>
    </row>
    <row r="55" spans="3:9" ht="13.8" x14ac:dyDescent="0.3">
      <c r="H55" s="1"/>
      <c r="I55" s="1"/>
    </row>
    <row r="56" spans="3:9" ht="13.8" x14ac:dyDescent="0.3">
      <c r="H56" s="1"/>
      <c r="I56" s="1"/>
    </row>
    <row r="57" spans="3:9" ht="13.8" x14ac:dyDescent="0.3">
      <c r="H57" s="1"/>
      <c r="I57" s="1"/>
    </row>
    <row r="58" spans="3:9" ht="13.8" x14ac:dyDescent="0.3">
      <c r="H58" s="1"/>
      <c r="I58" s="1"/>
    </row>
    <row r="59" spans="3:9" ht="13.8" x14ac:dyDescent="0.3">
      <c r="H59" s="1"/>
      <c r="I59" s="1"/>
    </row>
  </sheetData>
  <mergeCells count="11">
    <mergeCell ref="A8:C8"/>
    <mergeCell ref="A1:G1"/>
    <mergeCell ref="E49:F49"/>
    <mergeCell ref="A14:A28"/>
    <mergeCell ref="A29:A39"/>
    <mergeCell ref="A10:A13"/>
    <mergeCell ref="C10:E10"/>
    <mergeCell ref="C11:E11"/>
    <mergeCell ref="A45:A46"/>
    <mergeCell ref="A40:A41"/>
    <mergeCell ref="A42:A44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2024-09-10T18:06:37Z</dcterms:modified>
</cp:coreProperties>
</file>