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53222"/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8" i="3" l="1"/>
  <c r="F12" i="3" l="1"/>
  <c r="E15" i="3" s="1"/>
  <c r="E18" i="3" s="1"/>
</calcChain>
</file>

<file path=xl/sharedStrings.xml><?xml version="1.0" encoding="utf-8"?>
<sst xmlns="http://schemas.openxmlformats.org/spreadsheetml/2006/main" count="19" uniqueCount="19">
  <si>
    <t>Etapa I.</t>
  </si>
  <si>
    <t>Etapa II.</t>
  </si>
  <si>
    <t>Etapa</t>
  </si>
  <si>
    <t>Dílčí položka</t>
  </si>
  <si>
    <t>Cena za položku
v Kč bez DPH</t>
  </si>
  <si>
    <t>Cena za etapu
v Kč bez DPH</t>
  </si>
  <si>
    <t>Soupis hlavních činností</t>
  </si>
  <si>
    <t>č. akce:</t>
  </si>
  <si>
    <t>Zadavatelem předpokládaný rozsah výkonu AD ve dnech
(počet dní výkonu AD na stavbě či v kanceláři, předpoklad četnosti 1x za 14 dní)</t>
  </si>
  <si>
    <t>Uchazeč doplní pouze buňky s vloženou hodnou 1,11 dle svého návrhu. Jiné úpravy nejsou přípustné a budou znamenat vyřazení nabídky uchazeče.</t>
  </si>
  <si>
    <t xml:space="preserve">Cena výkonu AD kalkulovaná za jeden den výkonu autorského dozoru (projektanta) na stavbě či v kanceláři na výzvu objednatele dle individuální kalkulace (Kč/den). Odměna za kontrolní činnost vykonanou zhotovitelem v průběhu jednoho kalendářního dne zahrnuje: náhradu veškerých nákladů zhotovitele s výkonem AD spojených, čas nutný na přípravu v kanceláři nebo jiné projekční práce v kanceláři, čas strávaný na cestě včetně nákladů na cestovné, stravné a případné ubytování, náklady na případné subdodavatele projekčních prací.  </t>
  </si>
  <si>
    <t>Název akce:</t>
  </si>
  <si>
    <t>Zaměření</t>
  </si>
  <si>
    <t>Dokladová část</t>
  </si>
  <si>
    <t>Zjednodušená PD (výkresová a textová část)</t>
  </si>
  <si>
    <t>Rozpočtová část (Soupis prací v podrobnosti umožňující sestavení nabídkové ceny na realizaci stavby v souladu se zákonem o zadávání veřejných zakázek vycházející v maximálně možné míře z cenové soustavy ÚRS oceněný a neoceněný)</t>
  </si>
  <si>
    <t>Celková cena za provedení díla v Kč bez DPH</t>
  </si>
  <si>
    <t>Cena celkem za I.a II. Etapu v Kč bez DPH</t>
  </si>
  <si>
    <t>Loučná, Sezemice, obnova opevnění v ř.km 2,100 – 5,640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</si>
</sst>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2" xfId="0" applyFont="1" applyBorder="1" applyAlignment="1" applyProtection="1">
      <alignment horizontal="left" vertical="center" wrapText="1"/>
    </xf>
    <xf numFmtId="4" fontId="2" fillId="4" borderId="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vertical="center"/>
    </xf>
    <xf numFmtId="4" fontId="2" fillId="0" borderId="13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Protection="1"/>
    <xf numFmtId="0" fontId="7" fillId="0" borderId="2" xfId="0" applyFont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 wrapText="1"/>
    </xf>
    <xf numFmtId="4" fontId="2" fillId="4" borderId="3" xfId="0" applyNumberFormat="1" applyFont="1" applyFill="1" applyBorder="1" applyAlignment="1" applyProtection="1">
      <alignment horizontal="right" vertical="center"/>
      <protection locked="0"/>
    </xf>
    <xf numFmtId="4" fontId="2" fillId="4" borderId="19" xfId="0" applyNumberFormat="1" applyFont="1" applyFill="1" applyBorder="1" applyAlignment="1" applyProtection="1">
      <alignment vertical="center"/>
      <protection locked="0"/>
    </xf>
    <xf numFmtId="4" fontId="2" fillId="4" borderId="12" xfId="0" applyNumberFormat="1" applyFont="1" applyFill="1" applyBorder="1" applyAlignment="1" applyProtection="1">
      <alignment vertical="center"/>
      <protection locked="0"/>
    </xf>
    <xf numFmtId="4" fontId="2" fillId="4" borderId="14" xfId="0" applyNumberFormat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 wrapText="1"/>
    </xf>
    <xf numFmtId="1" fontId="8" fillId="5" borderId="1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5" xfId="0" applyNumberFormat="1" applyFont="1" applyFill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center" vertical="center"/>
    </xf>
    <xf numFmtId="4" fontId="8" fillId="0" borderId="7" xfId="0" applyNumberFormat="1" applyFont="1" applyBorder="1" applyAlignment="1" applyProtection="1">
      <alignment horizontal="center" vertical="center"/>
    </xf>
    <xf numFmtId="4" fontId="8" fillId="0" borderId="3" xfId="0" applyNumberFormat="1" applyFont="1" applyBorder="1" applyAlignment="1" applyProtection="1">
      <alignment horizontal="center" vertical="center"/>
    </xf>
    <xf numFmtId="4" fontId="3" fillId="3" borderId="2" xfId="0" applyNumberFormat="1" applyFont="1" applyFill="1" applyBorder="1" applyAlignment="1" applyProtection="1">
      <alignment horizontal="right"/>
    </xf>
    <xf numFmtId="4" fontId="3" fillId="3" borderId="5" xfId="0" applyNumberFormat="1" applyFont="1" applyFill="1" applyBorder="1" applyAlignment="1" applyProtection="1">
      <alignment horizontal="right"/>
    </xf>
    <xf numFmtId="0" fontId="7" fillId="0" borderId="2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/>
    </xf>
    <xf numFmtId="0" fontId="2" fillId="0" borderId="20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 wrapText="1"/>
    </xf>
    <xf numFmtId="0" fontId="2" fillId="0" borderId="10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0"/>
  <sheetViews>
    <sheetView tabSelected="1" topLeftCell="B1" workbookViewId="0">
      <selection activeCell="D27" sqref="D27:D28"/>
    </sheetView>
  </sheetViews>
  <sheetFormatPr defaultRowHeight="12.75" x14ac:dyDescent="0.2"/>
  <cols>
    <col min="1" max="1" width="3.7109375" style="4" customWidth="1"/>
    <col min="2" max="2" width="12.85546875" style="4" customWidth="1"/>
    <col min="3" max="3" width="73.5703125" style="4" customWidth="1"/>
    <col min="4" max="4" width="8.7109375" style="4" customWidth="1"/>
    <col min="5" max="5" width="18.5703125" style="4" customWidth="1"/>
    <col min="6" max="6" width="16.5703125" style="4" customWidth="1"/>
    <col min="7" max="7" width="12.42578125" style="4" bestFit="1" customWidth="1"/>
    <col min="8" max="16384" width="9.140625" style="4"/>
  </cols>
  <sheetData>
    <row r="1" spans="2:7" ht="18" x14ac:dyDescent="0.25">
      <c r="B1" s="3" t="s">
        <v>6</v>
      </c>
    </row>
    <row r="2" spans="2:7" ht="15.75" customHeight="1" x14ac:dyDescent="0.2">
      <c r="B2" s="5"/>
      <c r="C2" s="5"/>
      <c r="D2" s="5"/>
      <c r="E2" s="5"/>
      <c r="F2" s="5"/>
    </row>
    <row r="3" spans="2:7" ht="15.75" customHeight="1" x14ac:dyDescent="0.2">
      <c r="B3" s="5"/>
      <c r="C3" s="5"/>
      <c r="D3" s="5"/>
      <c r="E3" s="5"/>
      <c r="F3" s="5"/>
    </row>
    <row r="4" spans="2:7" ht="18" customHeight="1" x14ac:dyDescent="0.2">
      <c r="B4" s="6" t="s">
        <v>11</v>
      </c>
      <c r="C4" s="22" t="s">
        <v>18</v>
      </c>
      <c r="D4" s="22"/>
      <c r="E4" s="22"/>
      <c r="F4" s="22"/>
    </row>
    <row r="5" spans="2:7" ht="18" customHeight="1" x14ac:dyDescent="0.25">
      <c r="B5" s="8" t="s">
        <v>7</v>
      </c>
      <c r="C5" s="21">
        <v>129251003</v>
      </c>
      <c r="D5" s="7"/>
      <c r="E5" s="7"/>
    </row>
    <row r="6" spans="2:7" ht="12" customHeight="1" thickBot="1" x14ac:dyDescent="0.3">
      <c r="B6" s="9"/>
      <c r="C6" s="7"/>
      <c r="D6" s="7"/>
      <c r="E6" s="7"/>
    </row>
    <row r="7" spans="2:7" s="10" customFormat="1" ht="30" customHeight="1" thickBot="1" x14ac:dyDescent="0.25">
      <c r="B7" s="13" t="s">
        <v>2</v>
      </c>
      <c r="C7" s="33" t="s">
        <v>3</v>
      </c>
      <c r="D7" s="34"/>
      <c r="E7" s="19" t="s">
        <v>4</v>
      </c>
      <c r="F7" s="14" t="s">
        <v>5</v>
      </c>
    </row>
    <row r="8" spans="2:7" ht="20.100000000000001" customHeight="1" x14ac:dyDescent="0.2">
      <c r="B8" s="48" t="s">
        <v>0</v>
      </c>
      <c r="C8" s="35" t="s">
        <v>12</v>
      </c>
      <c r="D8" s="36"/>
      <c r="E8" s="16">
        <v>1.1100000000000001</v>
      </c>
      <c r="F8" s="28">
        <f>SUM(E8:E11)</f>
        <v>4.4400000000000004</v>
      </c>
    </row>
    <row r="9" spans="2:7" ht="20.100000000000001" customHeight="1" x14ac:dyDescent="0.2">
      <c r="B9" s="49"/>
      <c r="C9" s="46" t="s">
        <v>14</v>
      </c>
      <c r="D9" s="47"/>
      <c r="E9" s="17">
        <v>1.1100000000000001</v>
      </c>
      <c r="F9" s="29"/>
    </row>
    <row r="10" spans="2:7" ht="20.100000000000001" customHeight="1" x14ac:dyDescent="0.2">
      <c r="B10" s="49"/>
      <c r="C10" s="51" t="s">
        <v>13</v>
      </c>
      <c r="D10" s="47"/>
      <c r="E10" s="2">
        <v>1.1100000000000001</v>
      </c>
      <c r="F10" s="29"/>
    </row>
    <row r="11" spans="2:7" ht="45" customHeight="1" thickBot="1" x14ac:dyDescent="0.25">
      <c r="B11" s="50"/>
      <c r="C11" s="37" t="s">
        <v>15</v>
      </c>
      <c r="D11" s="38"/>
      <c r="E11" s="18">
        <v>1.1100000000000001</v>
      </c>
      <c r="F11" s="30"/>
    </row>
    <row r="12" spans="2:7" ht="80.099999999999994" customHeight="1" thickBot="1" x14ac:dyDescent="0.25">
      <c r="B12" s="42" t="s">
        <v>1</v>
      </c>
      <c r="C12" s="44" t="s">
        <v>10</v>
      </c>
      <c r="D12" s="45"/>
      <c r="E12" s="15">
        <v>1.1100000000000001</v>
      </c>
      <c r="F12" s="29">
        <f>E12*D13</f>
        <v>11.100000000000001</v>
      </c>
    </row>
    <row r="13" spans="2:7" ht="30" customHeight="1" thickBot="1" x14ac:dyDescent="0.25">
      <c r="B13" s="43"/>
      <c r="C13" s="1" t="s">
        <v>8</v>
      </c>
      <c r="D13" s="20">
        <v>10</v>
      </c>
      <c r="E13" s="11"/>
      <c r="F13" s="30"/>
    </row>
    <row r="14" spans="2:7" ht="12" customHeight="1" thickBot="1" x14ac:dyDescent="0.25"/>
    <row r="15" spans="2:7" s="8" customFormat="1" ht="20.100000000000001" customHeight="1" thickBot="1" x14ac:dyDescent="0.3">
      <c r="B15" s="39" t="s">
        <v>17</v>
      </c>
      <c r="C15" s="40"/>
      <c r="D15" s="41"/>
      <c r="E15" s="31">
        <f>F12+F8</f>
        <v>15.540000000000003</v>
      </c>
      <c r="F15" s="32"/>
      <c r="G15" s="9"/>
    </row>
    <row r="16" spans="2:7" x14ac:dyDescent="0.2">
      <c r="E16" s="12"/>
      <c r="F16" s="12"/>
    </row>
    <row r="17" spans="2:7" ht="13.5" thickBot="1" x14ac:dyDescent="0.25">
      <c r="E17" s="12"/>
      <c r="F17" s="12"/>
    </row>
    <row r="18" spans="2:7" ht="18.75" thickBot="1" x14ac:dyDescent="0.3">
      <c r="B18" s="23" t="s">
        <v>16</v>
      </c>
      <c r="C18" s="24"/>
      <c r="D18" s="25"/>
      <c r="E18" s="26">
        <f>E15</f>
        <v>15.540000000000003</v>
      </c>
      <c r="F18" s="27"/>
      <c r="G18" s="9"/>
    </row>
    <row r="20" spans="2:7" x14ac:dyDescent="0.2">
      <c r="B20" s="4" t="s">
        <v>9</v>
      </c>
    </row>
  </sheetData>
  <sheetProtection algorithmName="SHA-512" hashValue="h7EhwSmWe9bJGM2QqbYthiCZwcuT05g7Xh7PcQOKlNIXOhujOpsTakOqpfC4gpWXALI5Xn+tUgRxVMLI+CVi5A==" saltValue="/nooYBn1apKg6atWFdIkHg==" spinCount="100000" sheet="1"/>
  <mergeCells count="15">
    <mergeCell ref="C4:F4"/>
    <mergeCell ref="B18:D18"/>
    <mergeCell ref="E18:F18"/>
    <mergeCell ref="F8:F11"/>
    <mergeCell ref="F12:F13"/>
    <mergeCell ref="E15:F15"/>
    <mergeCell ref="C7:D7"/>
    <mergeCell ref="C8:D8"/>
    <mergeCell ref="C11:D11"/>
    <mergeCell ref="B15:D15"/>
    <mergeCell ref="B12:B13"/>
    <mergeCell ref="C12:D12"/>
    <mergeCell ref="C9:D9"/>
    <mergeCell ref="B8:B11"/>
    <mergeCell ref="C10:D10"/>
  </mergeCells>
  <phoneticPr fontId="1" type="noConversion"/>
  <pageMargins left="0.78740157499999996" right="0.78740157499999996" top="0.984251969" bottom="0.984251969" header="0.4921259845" footer="0.4921259845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2024-09-18T09:23:21Z</dcterms:created>
  <dcterms:modified xsi:type="dcterms:W3CDTF">2025-02-14T08:12:31Z</dcterms:modified>
</cp:coreProperties>
</file>