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Roudnice nad Labem, pravidelný úklid budovy ŘZ\"/>
    </mc:Choice>
  </mc:AlternateContent>
  <bookViews>
    <workbookView xWindow="0" yWindow="0" windowWidth="28770" windowHeight="12015"/>
  </bookViews>
  <sheets>
    <sheet name="Budova ŘZ" sheetId="5" r:id="rId1"/>
  </sheets>
  <definedNames>
    <definedName name="_xlnm._FilterDatabase" localSheetId="0" hidden="1">'Budova ŘZ'!$A$10:$H$47</definedName>
  </definedNames>
  <calcPr calcId="162913"/>
</workbook>
</file>

<file path=xl/calcChain.xml><?xml version="1.0" encoding="utf-8"?>
<calcChain xmlns="http://schemas.openxmlformats.org/spreadsheetml/2006/main">
  <c r="C6" i="5" l="1"/>
  <c r="G40" i="5" l="1"/>
  <c r="F45" i="5"/>
  <c r="C5" i="5" s="1"/>
  <c r="F40" i="5"/>
</calcChain>
</file>

<file path=xl/sharedStrings.xml><?xml version="1.0" encoding="utf-8"?>
<sst xmlns="http://schemas.openxmlformats.org/spreadsheetml/2006/main" count="152" uniqueCount="76">
  <si>
    <t>Místnost</t>
  </si>
  <si>
    <t>Způsob využití</t>
  </si>
  <si>
    <t>Dveře</t>
  </si>
  <si>
    <t>dlažba</t>
  </si>
  <si>
    <t>1x</t>
  </si>
  <si>
    <t>WC</t>
  </si>
  <si>
    <t>1. NP</t>
  </si>
  <si>
    <t>2. NP</t>
  </si>
  <si>
    <t>Povrch</t>
  </si>
  <si>
    <t>dlažba keramická</t>
  </si>
  <si>
    <t>3x</t>
  </si>
  <si>
    <t>3. NP</t>
  </si>
  <si>
    <t>PVC</t>
  </si>
  <si>
    <t>Podlahová krytina</t>
  </si>
  <si>
    <r>
      <t>Celková plocha 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</si>
  <si>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Barevné
kódování</t>
  </si>
  <si>
    <t>Ostatní</t>
  </si>
  <si>
    <t>Četnost</t>
  </si>
  <si>
    <t>T</t>
  </si>
  <si>
    <t>P</t>
  </si>
  <si>
    <t>1x týdně</t>
  </si>
  <si>
    <t>Podlahová plocha vnitřní celkem</t>
  </si>
  <si>
    <t xml:space="preserve">Venkovní prostory (dvůr) </t>
  </si>
  <si>
    <r>
      <t>Celková výměra
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</si>
  <si>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>Výměra úklidu
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</si>
  <si>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zámková dlažba</t>
  </si>
  <si>
    <t>Příloha č. 1 - Rozsah úklidových služeb</t>
  </si>
  <si>
    <t>Budova ŘZ Roudnice nad Labem, Nábřežní 311, Roudnice nad Labem</t>
  </si>
  <si>
    <t xml:space="preserve">Předsíň </t>
  </si>
  <si>
    <t>2x vstupní posuvné (4 křídla)</t>
  </si>
  <si>
    <t>Kancelář Vaněk</t>
  </si>
  <si>
    <t xml:space="preserve">Kancelář BOZP </t>
  </si>
  <si>
    <t>WC + Koupelna</t>
  </si>
  <si>
    <t>Kancelář Energetik</t>
  </si>
  <si>
    <t>Zádveří kanceláře energetika</t>
  </si>
  <si>
    <t>WC + Koupelna energetik</t>
  </si>
  <si>
    <t>Vstupní hala</t>
  </si>
  <si>
    <t>2x T</t>
  </si>
  <si>
    <t>1x vstupní</t>
  </si>
  <si>
    <t xml:space="preserve">1x </t>
  </si>
  <si>
    <t>1x vstupní, 1x skladek</t>
  </si>
  <si>
    <t>Chodba</t>
  </si>
  <si>
    <t>Schodišťová hala</t>
  </si>
  <si>
    <t>Schodiště 1. - 2. NP</t>
  </si>
  <si>
    <t>Denní místnost</t>
  </si>
  <si>
    <t>Rozmnožovna</t>
  </si>
  <si>
    <t xml:space="preserve">Kancelář Personální </t>
  </si>
  <si>
    <t>Úklidová místnost</t>
  </si>
  <si>
    <t>Kancelář Programátoři</t>
  </si>
  <si>
    <t>Servrovna</t>
  </si>
  <si>
    <t>Kancelář- sekretariát</t>
  </si>
  <si>
    <t>Kancelář ředitel závodu</t>
  </si>
  <si>
    <t>dřevěná podlaha</t>
  </si>
  <si>
    <t xml:space="preserve">2x </t>
  </si>
  <si>
    <t>1x posuvné (dvoukřídlé)</t>
  </si>
  <si>
    <t>Schodiště 2. - 3. NP</t>
  </si>
  <si>
    <t>Balkon</t>
  </si>
  <si>
    <t>Koupelna</t>
  </si>
  <si>
    <t>Venkovní prostor - závětří</t>
  </si>
  <si>
    <t>Venkovní prostor - dvůr</t>
  </si>
  <si>
    <t>2x týdně</t>
  </si>
  <si>
    <t xml:space="preserve">laminátová podlaha </t>
  </si>
  <si>
    <t>laminátová podlaha</t>
  </si>
  <si>
    <t>620 m2</t>
  </si>
  <si>
    <t>Okno
ks</t>
  </si>
  <si>
    <t>dlažba keramická WC</t>
  </si>
  <si>
    <t>dlažba keramická DM</t>
  </si>
  <si>
    <t>dlažba keramická K</t>
  </si>
  <si>
    <t>Suma</t>
  </si>
  <si>
    <t>Podlahová plocha vnitřní: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</si>
  <si>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</si>
  <si>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Venkovní prostor - Rybářská ulice (část)</t>
  </si>
  <si>
    <r>
      <t>310 m</t>
    </r>
    <r>
      <rPr>
        <b/>
        <vertAlign val="superscript"/>
        <sz val="11"/>
        <rFont val="Calibri"/>
        <family val="2"/>
        <charset val="238"/>
      </rPr>
      <t>2</t>
    </r>
  </si>
  <si>
    <r>
      <t>310 m</t>
    </r>
    <r>
      <rPr>
        <vertAlign val="superscript"/>
        <sz val="11"/>
        <rFont val="Calibri"/>
        <family val="2"/>
        <charset val="238"/>
      </rPr>
      <t>2</t>
    </r>
  </si>
  <si>
    <t>Okna a prosklené dveře</t>
  </si>
  <si>
    <t>okna a prosklené dveře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</si>
</sst>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0" fillId="0" borderId="0" xfId="0" applyFont="1"/>
    <xf numFmtId="4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0" fillId="0" borderId="1" xfId="0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2" fontId="0" fillId="0" borderId="0" xfId="0" applyNumberFormat="1" applyFont="1" applyBorder="1"/>
    <xf numFmtId="2" fontId="0" fillId="0" borderId="0" xfId="0" applyNumberFormat="1" applyFont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3" fillId="0" borderId="0" xfId="0" applyFont="1"/>
    <xf numFmtId="4" fontId="0" fillId="0" borderId="4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5" xfId="0" applyFont="1" applyBorder="1" applyAlignment="1">
      <alignment horizontal="left"/>
    </xf>
    <xf numFmtId="0" fontId="2" fillId="2" borderId="4" xfId="0" applyFont="1" applyFill="1" applyBorder="1"/>
    <xf numFmtId="0" fontId="0" fillId="0" borderId="4" xfId="0" applyFont="1" applyBorder="1"/>
    <xf numFmtId="4" fontId="0" fillId="0" borderId="4" xfId="0" applyNumberFormat="1" applyFont="1" applyBorder="1" applyAlignment="1">
      <alignment horizontal="right"/>
    </xf>
    <xf numFmtId="4" fontId="0" fillId="0" borderId="0" xfId="0" applyNumberFormat="1" applyFont="1"/>
    <xf numFmtId="0" fontId="4" fillId="0" borderId="0" xfId="0" applyFont="1"/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0" fillId="0" borderId="8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2" borderId="15" xfId="0" applyFont="1" applyFill="1" applyBorder="1"/>
    <xf numFmtId="0" fontId="0" fillId="0" borderId="15" xfId="0" applyFont="1" applyBorder="1"/>
    <xf numFmtId="0" fontId="0" fillId="5" borderId="5" xfId="0" applyFont="1" applyFill="1" applyBorder="1" applyAlignment="1">
      <alignment horizontal="left"/>
    </xf>
    <xf numFmtId="4" fontId="0" fillId="5" borderId="3" xfId="0" applyNumberFormat="1" applyFont="1" applyFill="1" applyBorder="1" applyAlignment="1">
      <alignment horizontal="right"/>
    </xf>
    <xf numFmtId="4" fontId="0" fillId="5" borderId="4" xfId="0" applyNumberFormat="1" applyFont="1" applyFill="1" applyBorder="1" applyAlignment="1">
      <alignment horizontal="right"/>
    </xf>
    <xf numFmtId="4" fontId="0" fillId="5" borderId="3" xfId="0" applyNumberFormat="1" applyFont="1" applyFill="1" applyBorder="1" applyAlignment="1">
      <alignment horizontal="right" vertical="center"/>
    </xf>
    <xf numFmtId="4" fontId="0" fillId="5" borderId="4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6" borderId="20" xfId="0" applyFont="1" applyFill="1" applyBorder="1"/>
    <xf numFmtId="0" fontId="0" fillId="6" borderId="20" xfId="0" applyFont="1" applyFill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2" fillId="6" borderId="21" xfId="0" applyFont="1" applyFill="1" applyBorder="1" applyAlignment="1">
      <alignment horizontal="left"/>
    </xf>
    <xf numFmtId="4" fontId="0" fillId="6" borderId="20" xfId="0" applyNumberFormat="1" applyFont="1" applyFill="1" applyBorder="1" applyAlignment="1">
      <alignment horizontal="right"/>
    </xf>
    <xf numFmtId="4" fontId="0" fillId="6" borderId="20" xfId="0" applyNumberFormat="1" applyFont="1" applyFill="1" applyBorder="1" applyAlignment="1">
      <alignment horizontal="center"/>
    </xf>
    <xf numFmtId="4" fontId="0" fillId="0" borderId="15" xfId="0" applyNumberFormat="1" applyFont="1" applyBorder="1" applyAlignment="1">
      <alignment vertical="center"/>
    </xf>
    <xf numFmtId="4" fontId="0" fillId="5" borderId="15" xfId="0" applyNumberFormat="1" applyFont="1" applyFill="1" applyBorder="1" applyAlignment="1">
      <alignment horizontal="right" vertical="center"/>
    </xf>
    <xf numFmtId="0" fontId="2" fillId="6" borderId="20" xfId="0" applyFont="1" applyFill="1" applyBorder="1"/>
    <xf numFmtId="4" fontId="0" fillId="6" borderId="20" xfId="0" applyNumberFormat="1" applyFont="1" applyFill="1" applyBorder="1" applyAlignment="1">
      <alignment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justify" vertical="center"/>
    </xf>
    <xf numFmtId="0" fontId="0" fillId="6" borderId="26" xfId="0" applyFont="1" applyFill="1" applyBorder="1"/>
    <xf numFmtId="0" fontId="0" fillId="6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6" borderId="12" xfId="0" applyFont="1" applyFill="1" applyBorder="1" applyAlignment="1">
      <alignment horizontal="left"/>
    </xf>
    <xf numFmtId="0" fontId="0" fillId="6" borderId="27" xfId="0" applyFont="1" applyFill="1" applyBorder="1"/>
    <xf numFmtId="4" fontId="0" fillId="6" borderId="27" xfId="0" applyNumberFormat="1" applyFont="1" applyFill="1" applyBorder="1" applyAlignment="1">
      <alignment horizontal="right"/>
    </xf>
    <xf numFmtId="4" fontId="0" fillId="6" borderId="27" xfId="0" applyNumberFormat="1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2" fontId="0" fillId="5" borderId="3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5" fillId="3" borderId="3" xfId="0" applyFont="1" applyFill="1" applyBorder="1"/>
    <xf numFmtId="0" fontId="2" fillId="7" borderId="3" xfId="0" applyFont="1" applyFill="1" applyBorder="1"/>
    <xf numFmtId="0" fontId="2" fillId="3" borderId="15" xfId="0" applyFont="1" applyFill="1" applyBorder="1"/>
    <xf numFmtId="0" fontId="2" fillId="8" borderId="3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2" fillId="0" borderId="27" xfId="0" applyFont="1" applyBorder="1"/>
    <xf numFmtId="0" fontId="0" fillId="10" borderId="2" xfId="0" applyFont="1" applyFill="1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37" xfId="0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0" fillId="0" borderId="16" xfId="0" applyFont="1" applyBorder="1"/>
    <xf numFmtId="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Border="1"/>
    <xf numFmtId="0" fontId="2" fillId="0" borderId="0" xfId="0" applyFont="1" applyFill="1" applyBorder="1"/>
    <xf numFmtId="3" fontId="8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0" fillId="0" borderId="35" xfId="0" applyFont="1" applyBorder="1"/>
    <xf numFmtId="4" fontId="0" fillId="0" borderId="35" xfId="0" applyNumberFormat="1" applyFont="1" applyBorder="1" applyAlignment="1">
      <alignment horizontal="right"/>
    </xf>
    <xf numFmtId="0" fontId="0" fillId="0" borderId="35" xfId="0" applyFont="1" applyBorder="1" applyAlignment="1">
      <alignment horizontal="center"/>
    </xf>
    <xf numFmtId="0" fontId="0" fillId="0" borderId="35" xfId="0" applyBorder="1" applyAlignment="1">
      <alignment wrapText="1"/>
    </xf>
    <xf numFmtId="0" fontId="0" fillId="0" borderId="33" xfId="0" applyBorder="1" applyAlignment="1">
      <alignment wrapText="1"/>
    </xf>
    <xf numFmtId="0" fontId="2" fillId="0" borderId="39" xfId="0" applyFont="1" applyBorder="1" applyAlignment="1">
      <alignment horizontal="left"/>
    </xf>
    <xf numFmtId="0" fontId="0" fillId="0" borderId="40" xfId="0" applyFont="1" applyBorder="1"/>
    <xf numFmtId="4" fontId="0" fillId="0" borderId="40" xfId="0" applyNumberFormat="1" applyFont="1" applyBorder="1" applyAlignment="1">
      <alignment horizontal="right"/>
    </xf>
    <xf numFmtId="0" fontId="0" fillId="0" borderId="40" xfId="0" applyFont="1" applyBorder="1" applyAlignment="1">
      <alignment horizontal="center"/>
    </xf>
    <xf numFmtId="2" fontId="2" fillId="5" borderId="40" xfId="0" applyNumberFormat="1" applyFont="1" applyFill="1" applyBorder="1" applyAlignment="1">
      <alignment horizontal="right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17" xfId="0" applyFont="1" applyBorder="1" applyAlignment="1">
      <alignment wrapText="1"/>
    </xf>
    <xf numFmtId="0" fontId="2" fillId="0" borderId="42" xfId="0" applyFont="1" applyFill="1" applyBorder="1" applyAlignment="1">
      <alignment horizontal="left"/>
    </xf>
    <xf numFmtId="0" fontId="0" fillId="0" borderId="43" xfId="0" applyFont="1" applyFill="1" applyBorder="1"/>
    <xf numFmtId="0" fontId="0" fillId="0" borderId="43" xfId="0" applyFont="1" applyBorder="1"/>
    <xf numFmtId="4" fontId="0" fillId="0" borderId="43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Fill="1" applyBorder="1" applyAlignment="1">
      <alignment horizontal="right"/>
    </xf>
    <xf numFmtId="2" fontId="2" fillId="5" borderId="36" xfId="0" applyNumberFormat="1" applyFont="1" applyFill="1" applyBorder="1" applyAlignment="1">
      <alignment horizontal="right"/>
    </xf>
    <xf numFmtId="1" fontId="2" fillId="5" borderId="46" xfId="0" applyNumberFormat="1" applyFont="1" applyFill="1" applyBorder="1" applyAlignment="1">
      <alignment horizontal="center"/>
    </xf>
    <xf numFmtId="4" fontId="11" fillId="5" borderId="4" xfId="0" applyNumberFormat="1" applyFont="1" applyFill="1" applyBorder="1" applyAlignment="1">
      <alignment horizontal="right"/>
    </xf>
    <xf numFmtId="4" fontId="11" fillId="5" borderId="3" xfId="0" applyNumberFormat="1" applyFont="1" applyFill="1" applyBorder="1" applyAlignment="1">
      <alignment horizontal="right"/>
    </xf>
    <xf numFmtId="0" fontId="0" fillId="9" borderId="51" xfId="0" applyFont="1" applyFill="1" applyBorder="1"/>
    <xf numFmtId="0" fontId="0" fillId="3" borderId="48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0" fillId="10" borderId="51" xfId="0" applyFont="1" applyFill="1" applyBorder="1" applyAlignment="1">
      <alignment horizontal="center"/>
    </xf>
    <xf numFmtId="0" fontId="2" fillId="0" borderId="52" xfId="0" applyFont="1" applyFill="1" applyBorder="1"/>
    <xf numFmtId="2" fontId="0" fillId="0" borderId="53" xfId="0" applyNumberFormat="1" applyFont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2" fillId="0" borderId="54" xfId="0" applyFont="1" applyBorder="1"/>
    <xf numFmtId="0" fontId="11" fillId="0" borderId="9" xfId="0" applyFont="1" applyBorder="1" applyAlignment="1">
      <alignment horizontal="right"/>
    </xf>
    <xf numFmtId="0" fontId="2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left"/>
    </xf>
    <xf numFmtId="0" fontId="11" fillId="0" borderId="53" xfId="0" applyFont="1" applyBorder="1" applyAlignment="1">
      <alignment horizontal="right"/>
    </xf>
    <xf numFmtId="4" fontId="0" fillId="0" borderId="43" xfId="0" applyNumberFormat="1" applyFont="1" applyBorder="1" applyAlignment="1">
      <alignment horizontal="right"/>
    </xf>
    <xf numFmtId="4" fontId="2" fillId="5" borderId="43" xfId="0" applyNumberFormat="1" applyFont="1" applyFill="1" applyBorder="1" applyAlignment="1">
      <alignment horizontal="right"/>
    </xf>
    <xf numFmtId="0" fontId="0" fillId="6" borderId="26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6" borderId="20" xfId="0" applyFont="1" applyFill="1" applyBorder="1" applyAlignment="1">
      <alignment horizontal="left"/>
    </xf>
    <xf numFmtId="0" fontId="0" fillId="6" borderId="30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0" fillId="2" borderId="48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0" fontId="0" fillId="6" borderId="31" xfId="0" applyFont="1" applyFill="1" applyBorder="1" applyAlignment="1">
      <alignment horizontal="left"/>
    </xf>
    <xf numFmtId="164" fontId="2" fillId="5" borderId="57" xfId="0" applyNumberFormat="1" applyFont="1" applyFill="1" applyBorder="1" applyAlignment="1">
      <alignment horizontal="center" vertical="center"/>
    </xf>
    <xf numFmtId="164" fontId="2" fillId="5" borderId="5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Normal="100" workbookViewId="0">
      <selection activeCell="N44" sqref="N44"/>
    </sheetView>
  </sheetViews>
  <sheetFormatPr defaultColWidth="9.140625" defaultRowHeight="15" x14ac:dyDescent="0.25"/>
  <cols>
    <col min="1" max="1" width="10" style="2" customWidth="1"/>
    <col min="2" max="2" width="36.140625" style="2" customWidth="1"/>
    <col min="3" max="3" width="22.85546875" style="2" customWidth="1"/>
    <col min="4" max="6" width="8.28515625" style="2" customWidth="1"/>
    <col min="7" max="7" width="6.5703125" style="27" customWidth="1"/>
    <col min="8" max="8" width="22.42578125" style="2" customWidth="1"/>
    <col min="9" max="9" width="18.140625" style="2" customWidth="1"/>
    <col min="10" max="16384" width="9.140625" style="2"/>
  </cols>
  <sheetData>
    <row r="1" spans="1:11" s="24" customFormat="1" ht="21" x14ac:dyDescent="0.35">
      <c r="A1" s="163" t="s">
        <v>26</v>
      </c>
      <c r="B1" s="163"/>
      <c r="C1" s="163"/>
      <c r="D1" s="163"/>
      <c r="E1" s="163"/>
      <c r="F1" s="163"/>
      <c r="G1" s="163"/>
      <c r="H1" s="163"/>
      <c r="I1" s="163"/>
    </row>
    <row r="2" spans="1:11" ht="15.75" x14ac:dyDescent="0.25">
      <c r="A2" s="164" t="s">
        <v>27</v>
      </c>
      <c r="B2" s="164"/>
      <c r="C2" s="164"/>
      <c r="D2" s="164"/>
      <c r="E2" s="164"/>
      <c r="F2" s="164"/>
      <c r="G2" s="164"/>
      <c r="H2" s="164"/>
      <c r="I2" s="164"/>
    </row>
    <row r="3" spans="1:11" ht="15.75" thickBot="1" x14ac:dyDescent="0.3">
      <c r="D3" s="101"/>
      <c r="G3" s="102" t="s">
        <v>69</v>
      </c>
    </row>
    <row r="4" spans="1:11" ht="20.100000000000001" customHeight="1" x14ac:dyDescent="0.25">
      <c r="A4" s="149" t="s">
        <v>21</v>
      </c>
      <c r="B4" s="150"/>
      <c r="C4" s="131" t="s">
        <v>72</v>
      </c>
      <c r="D4" s="99"/>
      <c r="E4" s="3"/>
      <c r="F4" s="3"/>
      <c r="G4" s="41" t="s">
        <v>18</v>
      </c>
      <c r="H4" s="51" t="s">
        <v>20</v>
      </c>
      <c r="I4" s="137" t="s">
        <v>73</v>
      </c>
    </row>
    <row r="5" spans="1:11" ht="20.100000000000001" customHeight="1" thickBot="1" x14ac:dyDescent="0.3">
      <c r="A5" s="43" t="s">
        <v>22</v>
      </c>
      <c r="B5" s="67"/>
      <c r="C5" s="173">
        <f>F45</f>
        <v>75</v>
      </c>
      <c r="D5" s="123" t="s">
        <v>70</v>
      </c>
      <c r="E5" s="3"/>
      <c r="F5" s="3"/>
      <c r="G5" s="138" t="s">
        <v>37</v>
      </c>
      <c r="H5" s="139" t="s">
        <v>60</v>
      </c>
      <c r="I5" s="140" t="s">
        <v>63</v>
      </c>
      <c r="K5" s="103"/>
    </row>
    <row r="6" spans="1:11" ht="20.100000000000001" customHeight="1" thickBot="1" x14ac:dyDescent="0.3">
      <c r="A6" s="165" t="s">
        <v>74</v>
      </c>
      <c r="B6" s="166"/>
      <c r="C6" s="174">
        <f>F46</f>
        <v>53.16</v>
      </c>
      <c r="D6" s="123" t="s">
        <v>70</v>
      </c>
      <c r="E6" s="3"/>
      <c r="F6" s="3"/>
      <c r="G6" s="2"/>
    </row>
    <row r="7" spans="1:11" ht="20.100000000000001" customHeight="1" x14ac:dyDescent="0.25">
      <c r="D7" s="3"/>
      <c r="E7" s="3"/>
      <c r="F7" s="3"/>
      <c r="G7" s="2"/>
    </row>
    <row r="8" spans="1:11" ht="20.100000000000001" customHeight="1" x14ac:dyDescent="0.25">
      <c r="A8" s="37"/>
      <c r="B8" s="37"/>
      <c r="C8" s="34"/>
      <c r="D8" s="3"/>
      <c r="E8" s="3"/>
      <c r="F8" s="3"/>
      <c r="G8" s="2"/>
    </row>
    <row r="9" spans="1:11" ht="15.75" thickBot="1" x14ac:dyDescent="0.3">
      <c r="B9" s="1"/>
      <c r="C9" s="4"/>
      <c r="D9" s="3"/>
      <c r="E9" s="3"/>
      <c r="F9" s="3"/>
    </row>
    <row r="10" spans="1:11" ht="48" thickBot="1" x14ac:dyDescent="0.3">
      <c r="A10" s="68" t="s">
        <v>0</v>
      </c>
      <c r="B10" s="69" t="s">
        <v>1</v>
      </c>
      <c r="C10" s="69" t="s">
        <v>8</v>
      </c>
      <c r="D10" s="74" t="s">
        <v>24</v>
      </c>
      <c r="E10" s="69" t="s">
        <v>17</v>
      </c>
      <c r="F10" s="70" t="s">
        <v>23</v>
      </c>
      <c r="G10" s="94" t="s">
        <v>64</v>
      </c>
      <c r="H10" s="153" t="s">
        <v>2</v>
      </c>
      <c r="I10" s="154"/>
    </row>
    <row r="11" spans="1:11" ht="15.75" customHeight="1" thickBot="1" x14ac:dyDescent="0.3">
      <c r="A11" s="71" t="s">
        <v>6</v>
      </c>
      <c r="B11" s="72"/>
      <c r="C11" s="72"/>
      <c r="D11" s="72"/>
      <c r="E11" s="72"/>
      <c r="F11" s="72"/>
      <c r="G11" s="73"/>
      <c r="H11" s="143"/>
      <c r="I11" s="144"/>
    </row>
    <row r="12" spans="1:11" ht="15.75" customHeight="1" x14ac:dyDescent="0.25">
      <c r="A12" s="19">
        <v>111</v>
      </c>
      <c r="B12" s="20" t="s">
        <v>36</v>
      </c>
      <c r="C12" s="5" t="s">
        <v>9</v>
      </c>
      <c r="D12" s="22">
        <v>11.8</v>
      </c>
      <c r="E12" s="40" t="s">
        <v>37</v>
      </c>
      <c r="F12" s="127">
        <v>11.8</v>
      </c>
      <c r="G12" s="53"/>
      <c r="H12" s="155" t="s">
        <v>29</v>
      </c>
      <c r="I12" s="156"/>
    </row>
    <row r="13" spans="1:11" ht="15.75" customHeight="1" x14ac:dyDescent="0.25">
      <c r="A13" s="6">
        <v>112</v>
      </c>
      <c r="B13" s="14" t="s">
        <v>28</v>
      </c>
      <c r="C13" s="7" t="s">
        <v>9</v>
      </c>
      <c r="D13" s="8">
        <v>7.55</v>
      </c>
      <c r="E13" s="40" t="s">
        <v>37</v>
      </c>
      <c r="F13" s="128">
        <v>7.55</v>
      </c>
      <c r="G13" s="52"/>
      <c r="H13" s="151" t="s">
        <v>40</v>
      </c>
      <c r="I13" s="152"/>
    </row>
    <row r="14" spans="1:11" x14ac:dyDescent="0.25">
      <c r="A14" s="6">
        <v>113</v>
      </c>
      <c r="B14" s="14" t="s">
        <v>30</v>
      </c>
      <c r="C14" s="7" t="s">
        <v>9</v>
      </c>
      <c r="D14" s="8">
        <v>15</v>
      </c>
      <c r="E14" s="40" t="s">
        <v>37</v>
      </c>
      <c r="F14" s="128">
        <v>15</v>
      </c>
      <c r="G14" s="52">
        <v>2</v>
      </c>
      <c r="H14" s="147" t="s">
        <v>4</v>
      </c>
      <c r="I14" s="148"/>
    </row>
    <row r="15" spans="1:11" x14ac:dyDescent="0.25">
      <c r="A15" s="6">
        <v>114</v>
      </c>
      <c r="B15" s="14" t="s">
        <v>31</v>
      </c>
      <c r="C15" s="7" t="s">
        <v>9</v>
      </c>
      <c r="D15" s="8">
        <v>18</v>
      </c>
      <c r="E15" s="40" t="s">
        <v>37</v>
      </c>
      <c r="F15" s="128">
        <v>18</v>
      </c>
      <c r="G15" s="52">
        <v>2</v>
      </c>
      <c r="H15" s="147" t="s">
        <v>39</v>
      </c>
      <c r="I15" s="148"/>
    </row>
    <row r="16" spans="1:11" x14ac:dyDescent="0.25">
      <c r="A16" s="6">
        <v>115</v>
      </c>
      <c r="B16" s="15" t="s">
        <v>32</v>
      </c>
      <c r="C16" s="7" t="s">
        <v>65</v>
      </c>
      <c r="D16" s="8">
        <v>4.5</v>
      </c>
      <c r="E16" s="40" t="s">
        <v>37</v>
      </c>
      <c r="F16" s="128">
        <v>4.5</v>
      </c>
      <c r="G16" s="52">
        <v>1</v>
      </c>
      <c r="H16" s="147" t="s">
        <v>4</v>
      </c>
      <c r="I16" s="148"/>
    </row>
    <row r="17" spans="1:9" x14ac:dyDescent="0.25">
      <c r="A17" s="6">
        <v>116</v>
      </c>
      <c r="B17" s="14" t="s">
        <v>33</v>
      </c>
      <c r="C17" s="7" t="s">
        <v>9</v>
      </c>
      <c r="D17" s="8">
        <v>22.6</v>
      </c>
      <c r="E17" s="40" t="s">
        <v>37</v>
      </c>
      <c r="F17" s="128">
        <v>22.6</v>
      </c>
      <c r="G17" s="52">
        <v>2</v>
      </c>
      <c r="H17" s="147" t="s">
        <v>4</v>
      </c>
      <c r="I17" s="148"/>
    </row>
    <row r="18" spans="1:9" x14ac:dyDescent="0.25">
      <c r="A18" s="6">
        <v>117</v>
      </c>
      <c r="B18" s="14" t="s">
        <v>34</v>
      </c>
      <c r="C18" s="7" t="s">
        <v>9</v>
      </c>
      <c r="D18" s="8">
        <v>3.6</v>
      </c>
      <c r="E18" s="40" t="s">
        <v>37</v>
      </c>
      <c r="F18" s="128">
        <v>3.6</v>
      </c>
      <c r="G18" s="52">
        <v>2</v>
      </c>
      <c r="H18" s="147" t="s">
        <v>38</v>
      </c>
      <c r="I18" s="148"/>
    </row>
    <row r="19" spans="1:9" x14ac:dyDescent="0.25">
      <c r="A19" s="6">
        <v>118</v>
      </c>
      <c r="B19" s="84" t="s">
        <v>35</v>
      </c>
      <c r="C19" s="7" t="s">
        <v>65</v>
      </c>
      <c r="D19" s="8">
        <v>3.5</v>
      </c>
      <c r="E19" s="40" t="s">
        <v>37</v>
      </c>
      <c r="F19" s="128">
        <v>3.5</v>
      </c>
      <c r="G19" s="52">
        <v>1</v>
      </c>
      <c r="H19" s="147" t="s">
        <v>4</v>
      </c>
      <c r="I19" s="148"/>
    </row>
    <row r="20" spans="1:9" ht="15" customHeight="1" thickBot="1" x14ac:dyDescent="0.3">
      <c r="A20" s="6">
        <v>119</v>
      </c>
      <c r="B20" s="14" t="s">
        <v>43</v>
      </c>
      <c r="C20" s="95" t="s">
        <v>9</v>
      </c>
      <c r="D20" s="8">
        <v>3.2</v>
      </c>
      <c r="E20" s="40" t="s">
        <v>37</v>
      </c>
      <c r="F20" s="128">
        <v>3.2</v>
      </c>
      <c r="G20" s="52"/>
      <c r="H20" s="147"/>
      <c r="I20" s="148"/>
    </row>
    <row r="21" spans="1:9" ht="15.75" customHeight="1" thickBot="1" x14ac:dyDescent="0.3">
      <c r="A21" s="58" t="s">
        <v>7</v>
      </c>
      <c r="B21" s="55"/>
      <c r="C21" s="55"/>
      <c r="D21" s="59"/>
      <c r="E21" s="60"/>
      <c r="F21" s="59"/>
      <c r="G21" s="56"/>
      <c r="H21" s="157"/>
      <c r="I21" s="158"/>
    </row>
    <row r="22" spans="1:9" x14ac:dyDescent="0.25">
      <c r="A22" s="19">
        <v>216</v>
      </c>
      <c r="B22" s="20" t="s">
        <v>42</v>
      </c>
      <c r="C22" s="21" t="s">
        <v>9</v>
      </c>
      <c r="D22" s="22">
        <v>7.7</v>
      </c>
      <c r="E22" s="40" t="s">
        <v>37</v>
      </c>
      <c r="F22" s="48">
        <v>7.7</v>
      </c>
      <c r="G22" s="83">
        <v>1</v>
      </c>
      <c r="H22" s="155" t="s">
        <v>4</v>
      </c>
      <c r="I22" s="156"/>
    </row>
    <row r="23" spans="1:9" ht="15" customHeight="1" x14ac:dyDescent="0.25">
      <c r="A23" s="6">
        <v>217</v>
      </c>
      <c r="B23" s="14" t="s">
        <v>41</v>
      </c>
      <c r="C23" s="7" t="s">
        <v>9</v>
      </c>
      <c r="D23" s="18">
        <v>10.9</v>
      </c>
      <c r="E23" s="40" t="s">
        <v>37</v>
      </c>
      <c r="F23" s="49">
        <v>10.9</v>
      </c>
      <c r="G23" s="52"/>
      <c r="H23" s="147" t="s">
        <v>4</v>
      </c>
      <c r="I23" s="148"/>
    </row>
    <row r="24" spans="1:9" ht="15" customHeight="1" x14ac:dyDescent="0.25">
      <c r="A24" s="6">
        <v>218</v>
      </c>
      <c r="B24" s="85" t="s">
        <v>44</v>
      </c>
      <c r="C24" s="7" t="s">
        <v>66</v>
      </c>
      <c r="D24" s="18">
        <v>7.2</v>
      </c>
      <c r="E24" s="40" t="s">
        <v>37</v>
      </c>
      <c r="F24" s="49">
        <v>7.2</v>
      </c>
      <c r="G24" s="83">
        <v>1</v>
      </c>
      <c r="H24" s="147" t="s">
        <v>4</v>
      </c>
      <c r="I24" s="148"/>
    </row>
    <row r="25" spans="1:9" ht="15" customHeight="1" x14ac:dyDescent="0.25">
      <c r="A25" s="57">
        <v>219</v>
      </c>
      <c r="B25" s="44" t="s">
        <v>45</v>
      </c>
      <c r="C25" s="45" t="s">
        <v>9</v>
      </c>
      <c r="D25" s="61">
        <v>14.3</v>
      </c>
      <c r="E25" s="40" t="s">
        <v>37</v>
      </c>
      <c r="F25" s="62">
        <v>14.3</v>
      </c>
      <c r="G25" s="83">
        <v>2</v>
      </c>
      <c r="H25" s="159" t="s">
        <v>4</v>
      </c>
      <c r="I25" s="170"/>
    </row>
    <row r="26" spans="1:9" ht="15" customHeight="1" x14ac:dyDescent="0.25">
      <c r="A26" s="57"/>
      <c r="B26" s="44" t="s">
        <v>46</v>
      </c>
      <c r="C26" s="45" t="s">
        <v>61</v>
      </c>
      <c r="D26" s="61">
        <v>20.2</v>
      </c>
      <c r="E26" s="40" t="s">
        <v>37</v>
      </c>
      <c r="F26" s="62">
        <v>20.2</v>
      </c>
      <c r="G26" s="54">
        <v>2</v>
      </c>
      <c r="H26" s="159" t="s">
        <v>4</v>
      </c>
      <c r="I26" s="160"/>
    </row>
    <row r="27" spans="1:9" ht="15" customHeight="1" x14ac:dyDescent="0.25">
      <c r="A27" s="57"/>
      <c r="B27" s="44" t="s">
        <v>47</v>
      </c>
      <c r="C27" s="45" t="s">
        <v>9</v>
      </c>
      <c r="D27" s="61">
        <v>2.7</v>
      </c>
      <c r="E27" s="40" t="s">
        <v>37</v>
      </c>
      <c r="F27" s="62">
        <v>2.7</v>
      </c>
      <c r="G27" s="54">
        <v>1</v>
      </c>
      <c r="H27" s="159" t="s">
        <v>4</v>
      </c>
      <c r="I27" s="160"/>
    </row>
    <row r="28" spans="1:9" ht="15" customHeight="1" x14ac:dyDescent="0.25">
      <c r="A28" s="57"/>
      <c r="B28" s="86" t="s">
        <v>32</v>
      </c>
      <c r="C28" s="7" t="s">
        <v>65</v>
      </c>
      <c r="D28" s="61">
        <v>6</v>
      </c>
      <c r="E28" s="40" t="s">
        <v>37</v>
      </c>
      <c r="F28" s="62">
        <v>6</v>
      </c>
      <c r="G28" s="54">
        <v>2</v>
      </c>
      <c r="H28" s="159" t="s">
        <v>10</v>
      </c>
      <c r="I28" s="160"/>
    </row>
    <row r="29" spans="1:9" ht="15" customHeight="1" x14ac:dyDescent="0.25">
      <c r="A29" s="57"/>
      <c r="B29" s="44" t="s">
        <v>48</v>
      </c>
      <c r="C29" s="45" t="s">
        <v>9</v>
      </c>
      <c r="D29" s="61">
        <v>21.7</v>
      </c>
      <c r="E29" s="40" t="s">
        <v>37</v>
      </c>
      <c r="F29" s="62">
        <v>21.7</v>
      </c>
      <c r="G29" s="54">
        <v>2</v>
      </c>
      <c r="H29" s="159" t="s">
        <v>4</v>
      </c>
      <c r="I29" s="160"/>
    </row>
    <row r="30" spans="1:9" ht="15" customHeight="1" x14ac:dyDescent="0.25">
      <c r="A30" s="57"/>
      <c r="B30" s="44" t="s">
        <v>49</v>
      </c>
      <c r="C30" s="45" t="s">
        <v>9</v>
      </c>
      <c r="D30" s="61">
        <v>13.5</v>
      </c>
      <c r="E30" s="40" t="s">
        <v>37</v>
      </c>
      <c r="F30" s="62">
        <v>13.5</v>
      </c>
      <c r="G30" s="54">
        <v>1</v>
      </c>
      <c r="H30" s="159" t="s">
        <v>4</v>
      </c>
      <c r="I30" s="160"/>
    </row>
    <row r="31" spans="1:9" ht="15.75" thickBot="1" x14ac:dyDescent="0.3">
      <c r="A31" s="57">
        <v>220</v>
      </c>
      <c r="B31" s="44" t="s">
        <v>55</v>
      </c>
      <c r="C31" s="45" t="s">
        <v>9</v>
      </c>
      <c r="D31" s="61">
        <v>2.8</v>
      </c>
      <c r="E31" s="40" t="s">
        <v>37</v>
      </c>
      <c r="F31" s="62">
        <v>2.8</v>
      </c>
      <c r="G31" s="54"/>
      <c r="H31" s="145"/>
      <c r="I31" s="146"/>
    </row>
    <row r="32" spans="1:9" ht="15.75" customHeight="1" thickBot="1" x14ac:dyDescent="0.3">
      <c r="A32" s="58" t="s">
        <v>11</v>
      </c>
      <c r="B32" s="63"/>
      <c r="C32" s="55"/>
      <c r="D32" s="64"/>
      <c r="E32" s="65"/>
      <c r="F32" s="66"/>
      <c r="G32" s="56"/>
      <c r="H32" s="157"/>
      <c r="I32" s="158"/>
    </row>
    <row r="33" spans="1:9" x14ac:dyDescent="0.25">
      <c r="A33" s="19">
        <v>301</v>
      </c>
      <c r="B33" s="20" t="s">
        <v>42</v>
      </c>
      <c r="C33" s="45" t="s">
        <v>9</v>
      </c>
      <c r="D33" s="17">
        <v>8.1300000000000008</v>
      </c>
      <c r="E33" s="40" t="s">
        <v>37</v>
      </c>
      <c r="F33" s="50">
        <v>8.1300000000000008</v>
      </c>
      <c r="G33" s="53">
        <v>3</v>
      </c>
      <c r="H33" s="155"/>
      <c r="I33" s="156"/>
    </row>
    <row r="34" spans="1:9" ht="15" customHeight="1" x14ac:dyDescent="0.25">
      <c r="A34" s="46">
        <v>301</v>
      </c>
      <c r="B34" s="20" t="s">
        <v>41</v>
      </c>
      <c r="C34" s="45" t="s">
        <v>9</v>
      </c>
      <c r="D34" s="17">
        <v>6.5</v>
      </c>
      <c r="E34" s="40" t="s">
        <v>37</v>
      </c>
      <c r="F34" s="50">
        <v>6.5</v>
      </c>
      <c r="G34" s="53"/>
      <c r="H34" s="147" t="s">
        <v>4</v>
      </c>
      <c r="I34" s="148"/>
    </row>
    <row r="35" spans="1:9" x14ac:dyDescent="0.25">
      <c r="A35" s="6">
        <v>302</v>
      </c>
      <c r="B35" s="14" t="s">
        <v>50</v>
      </c>
      <c r="C35" s="7" t="s">
        <v>12</v>
      </c>
      <c r="D35" s="18">
        <v>30.1</v>
      </c>
      <c r="E35" s="40" t="s">
        <v>37</v>
      </c>
      <c r="F35" s="49">
        <v>30.1</v>
      </c>
      <c r="G35" s="52">
        <v>4</v>
      </c>
      <c r="H35" s="147" t="s">
        <v>53</v>
      </c>
      <c r="I35" s="148"/>
    </row>
    <row r="36" spans="1:9" ht="15" customHeight="1" x14ac:dyDescent="0.25">
      <c r="A36" s="42">
        <v>302</v>
      </c>
      <c r="B36" s="14" t="s">
        <v>51</v>
      </c>
      <c r="C36" s="21" t="s">
        <v>52</v>
      </c>
      <c r="D36" s="18">
        <v>57</v>
      </c>
      <c r="E36" s="40" t="s">
        <v>37</v>
      </c>
      <c r="F36" s="49">
        <v>57</v>
      </c>
      <c r="G36" s="52">
        <v>6</v>
      </c>
      <c r="H36" s="147" t="s">
        <v>4</v>
      </c>
      <c r="I36" s="148"/>
    </row>
    <row r="37" spans="1:9" ht="15" customHeight="1" x14ac:dyDescent="0.25">
      <c r="A37" s="6">
        <v>303</v>
      </c>
      <c r="B37" s="14" t="s">
        <v>56</v>
      </c>
      <c r="C37" s="45" t="s">
        <v>9</v>
      </c>
      <c r="D37" s="18">
        <v>5.7</v>
      </c>
      <c r="E37" s="40" t="s">
        <v>37</v>
      </c>
      <c r="F37" s="49">
        <v>5.7</v>
      </c>
      <c r="G37" s="52"/>
      <c r="H37" s="147" t="s">
        <v>54</v>
      </c>
      <c r="I37" s="148"/>
    </row>
    <row r="38" spans="1:9" ht="15" customHeight="1" x14ac:dyDescent="0.25">
      <c r="A38" s="42">
        <v>303</v>
      </c>
      <c r="B38" s="87" t="s">
        <v>57</v>
      </c>
      <c r="C38" s="45" t="s">
        <v>67</v>
      </c>
      <c r="D38" s="18">
        <v>4.42</v>
      </c>
      <c r="E38" s="40" t="s">
        <v>37</v>
      </c>
      <c r="F38" s="49">
        <v>4.42</v>
      </c>
      <c r="G38" s="83">
        <v>1</v>
      </c>
      <c r="H38" s="147" t="s">
        <v>4</v>
      </c>
      <c r="I38" s="148"/>
    </row>
    <row r="39" spans="1:9" ht="15" customHeight="1" x14ac:dyDescent="0.25">
      <c r="A39" s="6">
        <v>304</v>
      </c>
      <c r="B39" s="15" t="s">
        <v>5</v>
      </c>
      <c r="C39" s="7" t="s">
        <v>65</v>
      </c>
      <c r="D39" s="18">
        <v>1.4</v>
      </c>
      <c r="E39" s="40" t="s">
        <v>37</v>
      </c>
      <c r="F39" s="49">
        <v>1.4</v>
      </c>
      <c r="G39" s="52"/>
      <c r="H39" s="147" t="s">
        <v>4</v>
      </c>
      <c r="I39" s="148"/>
    </row>
    <row r="40" spans="1:9" ht="15" customHeight="1" thickBot="1" x14ac:dyDescent="0.3">
      <c r="A40" s="104" t="s">
        <v>68</v>
      </c>
      <c r="B40" s="105"/>
      <c r="C40" s="105"/>
      <c r="D40" s="106"/>
      <c r="E40" s="107"/>
      <c r="F40" s="125">
        <f>SUM(F12:F39)</f>
        <v>310</v>
      </c>
      <c r="G40" s="126">
        <f>SUM(G12:G39)</f>
        <v>36</v>
      </c>
      <c r="H40" s="108"/>
      <c r="I40" s="109"/>
    </row>
    <row r="41" spans="1:9" ht="15.75" customHeight="1" x14ac:dyDescent="0.25">
      <c r="A41" s="76" t="s">
        <v>16</v>
      </c>
      <c r="B41" s="77"/>
      <c r="C41" s="77"/>
      <c r="D41" s="78"/>
      <c r="E41" s="79"/>
      <c r="F41" s="78"/>
      <c r="G41" s="80"/>
      <c r="H41" s="171"/>
      <c r="I41" s="172"/>
    </row>
    <row r="42" spans="1:9" ht="15.75" customHeight="1" x14ac:dyDescent="0.25">
      <c r="A42" s="91"/>
      <c r="B42" s="7" t="s">
        <v>59</v>
      </c>
      <c r="C42" s="7" t="s">
        <v>25</v>
      </c>
      <c r="D42" s="8">
        <v>61.1</v>
      </c>
      <c r="E42" s="39" t="s">
        <v>18</v>
      </c>
      <c r="F42" s="47">
        <v>61.1</v>
      </c>
      <c r="G42" s="9"/>
      <c r="H42" s="117"/>
      <c r="I42" s="109"/>
    </row>
    <row r="43" spans="1:9" ht="15.75" customHeight="1" x14ac:dyDescent="0.25">
      <c r="A43" s="82"/>
      <c r="B43" s="7" t="s">
        <v>58</v>
      </c>
      <c r="C43" s="7" t="s">
        <v>25</v>
      </c>
      <c r="D43" s="8">
        <v>7.9</v>
      </c>
      <c r="E43" s="9" t="s">
        <v>18</v>
      </c>
      <c r="F43" s="81">
        <v>7.9</v>
      </c>
      <c r="G43" s="7"/>
      <c r="H43" s="92"/>
      <c r="I43" s="93"/>
    </row>
    <row r="44" spans="1:9" ht="15.75" customHeight="1" x14ac:dyDescent="0.25">
      <c r="A44" s="82"/>
      <c r="B44" s="7" t="s">
        <v>71</v>
      </c>
      <c r="C44" s="7" t="s">
        <v>25</v>
      </c>
      <c r="D44" s="8">
        <v>6</v>
      </c>
      <c r="E44" s="9" t="s">
        <v>18</v>
      </c>
      <c r="F44" s="81">
        <v>6</v>
      </c>
      <c r="G44" s="7"/>
      <c r="H44" s="92"/>
      <c r="I44" s="93"/>
    </row>
    <row r="45" spans="1:9" ht="15.75" customHeight="1" thickBot="1" x14ac:dyDescent="0.3">
      <c r="A45" s="110" t="s">
        <v>68</v>
      </c>
      <c r="B45" s="111"/>
      <c r="C45" s="111"/>
      <c r="D45" s="112"/>
      <c r="E45" s="113"/>
      <c r="F45" s="114">
        <f>SUM(F42:F44)</f>
        <v>75</v>
      </c>
      <c r="G45" s="111"/>
      <c r="H45" s="115"/>
      <c r="I45" s="116"/>
    </row>
    <row r="46" spans="1:9" ht="15.75" customHeight="1" thickBot="1" x14ac:dyDescent="0.3">
      <c r="A46" s="118"/>
      <c r="B46" s="119" t="s">
        <v>75</v>
      </c>
      <c r="C46" s="120"/>
      <c r="D46" s="141">
        <v>53.16</v>
      </c>
      <c r="E46" s="121" t="s">
        <v>19</v>
      </c>
      <c r="F46" s="142">
        <v>53.16</v>
      </c>
      <c r="G46" s="122"/>
      <c r="H46" s="161"/>
      <c r="I46" s="162"/>
    </row>
    <row r="47" spans="1:9" ht="15.75" customHeight="1" thickTop="1" x14ac:dyDescent="0.25">
      <c r="A47" s="37"/>
      <c r="B47" s="13"/>
      <c r="C47" s="13"/>
      <c r="D47" s="35"/>
      <c r="E47" s="36"/>
      <c r="F47" s="36"/>
      <c r="G47" s="124"/>
      <c r="H47" s="13"/>
    </row>
    <row r="48" spans="1:9" ht="15" customHeight="1" thickBot="1" x14ac:dyDescent="0.3">
      <c r="D48" s="23"/>
      <c r="E48" s="23"/>
      <c r="F48" s="23"/>
    </row>
    <row r="49" spans="1:9" ht="30.75" thickBot="1" x14ac:dyDescent="0.3">
      <c r="A49" s="28" t="s">
        <v>15</v>
      </c>
      <c r="B49" s="29" t="s">
        <v>13</v>
      </c>
      <c r="C49" s="30" t="s">
        <v>14</v>
      </c>
      <c r="D49" s="100"/>
      <c r="E49" s="23"/>
      <c r="F49" s="23"/>
      <c r="H49" s="25"/>
    </row>
    <row r="50" spans="1:9" x14ac:dyDescent="0.25">
      <c r="A50" s="167"/>
      <c r="B50" s="88" t="s">
        <v>3</v>
      </c>
      <c r="C50" s="31">
        <v>175.68</v>
      </c>
      <c r="D50" s="96"/>
      <c r="E50" s="26"/>
      <c r="F50" s="26"/>
      <c r="H50" s="12"/>
      <c r="I50" s="13"/>
    </row>
    <row r="51" spans="1:9" x14ac:dyDescent="0.25">
      <c r="A51" s="168"/>
      <c r="B51" s="89" t="s">
        <v>62</v>
      </c>
      <c r="C51" s="32">
        <v>20.2</v>
      </c>
      <c r="D51" s="96"/>
      <c r="E51" s="26"/>
      <c r="F51" s="26"/>
      <c r="H51" s="12"/>
      <c r="I51" s="13"/>
    </row>
    <row r="52" spans="1:9" x14ac:dyDescent="0.25">
      <c r="A52" s="168"/>
      <c r="B52" s="89" t="s">
        <v>52</v>
      </c>
      <c r="C52" s="32">
        <v>57</v>
      </c>
      <c r="D52" s="96"/>
      <c r="E52" s="26"/>
      <c r="F52" s="26"/>
      <c r="H52" s="12"/>
      <c r="I52" s="13"/>
    </row>
    <row r="53" spans="1:9" ht="15.75" thickBot="1" x14ac:dyDescent="0.3">
      <c r="A53" s="169"/>
      <c r="B53" s="89" t="s">
        <v>12</v>
      </c>
      <c r="C53" s="32">
        <v>30.1</v>
      </c>
      <c r="D53" s="96"/>
      <c r="E53" s="26"/>
      <c r="F53" s="26"/>
      <c r="H53" s="12"/>
      <c r="I53" s="13"/>
    </row>
    <row r="54" spans="1:9" ht="15.75" thickBot="1" x14ac:dyDescent="0.3">
      <c r="A54" s="129"/>
      <c r="B54" s="90" t="s">
        <v>3</v>
      </c>
      <c r="C54" s="33">
        <v>7.2</v>
      </c>
      <c r="D54" s="96"/>
      <c r="E54" s="26"/>
      <c r="F54" s="26"/>
      <c r="H54" s="12"/>
      <c r="I54" s="13"/>
    </row>
    <row r="55" spans="1:9" ht="15.75" thickBot="1" x14ac:dyDescent="0.3">
      <c r="A55" s="130"/>
      <c r="B55" s="90" t="s">
        <v>3</v>
      </c>
      <c r="C55" s="38">
        <v>15.4</v>
      </c>
      <c r="D55" s="96"/>
      <c r="E55" s="10"/>
      <c r="F55" s="10"/>
      <c r="H55" s="12"/>
      <c r="I55" s="13"/>
    </row>
    <row r="56" spans="1:9" ht="15.75" thickBot="1" x14ac:dyDescent="0.3">
      <c r="A56" s="135"/>
      <c r="B56" s="136" t="s">
        <v>3</v>
      </c>
      <c r="C56" s="33">
        <v>4.42</v>
      </c>
      <c r="D56" s="96"/>
      <c r="F56" s="26"/>
      <c r="H56" s="12"/>
      <c r="I56" s="13"/>
    </row>
    <row r="57" spans="1:9" ht="15.75" thickBot="1" x14ac:dyDescent="0.3">
      <c r="A57" s="132"/>
      <c r="B57" s="133" t="s">
        <v>25</v>
      </c>
      <c r="C57" s="134">
        <v>75</v>
      </c>
      <c r="D57" s="96"/>
      <c r="E57" s="10"/>
      <c r="F57" s="10"/>
      <c r="H57" s="12"/>
      <c r="I57" s="13"/>
    </row>
    <row r="58" spans="1:9" x14ac:dyDescent="0.25">
      <c r="A58" s="16"/>
      <c r="C58" s="75"/>
      <c r="D58" s="97"/>
      <c r="E58" s="10"/>
      <c r="F58" s="10"/>
      <c r="H58" s="12"/>
      <c r="I58" s="13"/>
    </row>
    <row r="59" spans="1:9" x14ac:dyDescent="0.25">
      <c r="A59" s="16"/>
      <c r="B59" s="98"/>
      <c r="C59" s="96"/>
      <c r="D59" s="96"/>
      <c r="E59" s="11"/>
      <c r="F59" s="11"/>
      <c r="H59" s="12"/>
      <c r="I59" s="13"/>
    </row>
    <row r="60" spans="1:9" x14ac:dyDescent="0.25">
      <c r="D60" s="11"/>
      <c r="E60" s="11"/>
      <c r="F60" s="11"/>
      <c r="H60" s="12"/>
      <c r="I60" s="13"/>
    </row>
    <row r="61" spans="1:9" x14ac:dyDescent="0.25">
      <c r="D61" s="23"/>
      <c r="E61" s="23"/>
      <c r="F61" s="23"/>
      <c r="H61" s="10"/>
      <c r="I61" s="13"/>
    </row>
    <row r="62" spans="1:9" x14ac:dyDescent="0.25">
      <c r="H62" s="13"/>
      <c r="I62" s="13"/>
    </row>
    <row r="63" spans="1:9" x14ac:dyDescent="0.25">
      <c r="H63" s="13"/>
      <c r="I63" s="13"/>
    </row>
  </sheetData>
  <mergeCells count="37">
    <mergeCell ref="H46:I46"/>
    <mergeCell ref="A1:I1"/>
    <mergeCell ref="A2:I2"/>
    <mergeCell ref="A6:B6"/>
    <mergeCell ref="A50:A53"/>
    <mergeCell ref="H25:I25"/>
    <mergeCell ref="H26:I26"/>
    <mergeCell ref="H27:I27"/>
    <mergeCell ref="H28:I28"/>
    <mergeCell ref="H29:I29"/>
    <mergeCell ref="H34:I34"/>
    <mergeCell ref="H41:I41"/>
    <mergeCell ref="H39:I39"/>
    <mergeCell ref="H38:I38"/>
    <mergeCell ref="H37:I37"/>
    <mergeCell ref="H36:I36"/>
    <mergeCell ref="H35:I35"/>
    <mergeCell ref="H12:I12"/>
    <mergeCell ref="H32:I32"/>
    <mergeCell ref="H24:I24"/>
    <mergeCell ref="H23:I23"/>
    <mergeCell ref="H22:I22"/>
    <mergeCell ref="H21:I21"/>
    <mergeCell ref="H20:I20"/>
    <mergeCell ref="H19:I19"/>
    <mergeCell ref="H30:I30"/>
    <mergeCell ref="H33:I33"/>
    <mergeCell ref="H11:I11"/>
    <mergeCell ref="H31:I31"/>
    <mergeCell ref="H18:I18"/>
    <mergeCell ref="A4:B4"/>
    <mergeCell ref="H17:I17"/>
    <mergeCell ref="H16:I16"/>
    <mergeCell ref="H15:I15"/>
    <mergeCell ref="H14:I14"/>
    <mergeCell ref="H13:I13"/>
    <mergeCell ref="H10:I10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&amp;L&amp;10&amp;K00-034Příloha č. 1 - Rozsah úklidových služeb
Smlouva o poskytování úklidových služeb&amp;C&amp;10&amp;K00-034Strana 3 z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ŘZ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Petr Plessney</cp:lastModifiedBy>
  <cp:lastPrinted>2025-02-24T09:53:21Z</cp:lastPrinted>
  <dcterms:created xsi:type="dcterms:W3CDTF">2021-01-21T08:25:11Z</dcterms:created>
  <dcterms:modified xsi:type="dcterms:W3CDTF">2025-02-24T09:56:59Z</dcterms:modified>
</cp:coreProperties>
</file>