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416" documentId="8_{EBB87219-DAEF-4F7F-AA78-7A6D113BCD99}" xr6:coauthVersionLast="47" xr6:coauthVersionMax="47" xr10:uidLastSave="{511D02E8-B98A-4056-B065-2F752B161091}"/>
  <bookViews>
    <workbookView xWindow="22932" yWindow="2244" windowWidth="23256" windowHeight="12576" tabRatio="936" activeTab="1" xr2:uid="{00000000-000D-0000-FFFF-FFFF00000000}"/>
  </bookViews>
  <sheets>
    <sheet name="Návod na vyplnění dokumentu" sheetId="28" r:id="rId1"/>
    <sheet name="Celková nabídková cen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C10" i="1"/>
  <c r="E10" i="1" s="1"/>
  <c r="C9" i="1"/>
  <c r="E9" i="1" s="1"/>
  <c r="E6" i="1"/>
  <c r="E5" i="1"/>
  <c r="E7" i="1" s="1"/>
  <c r="E11" i="1" l="1"/>
  <c r="E12" i="1" l="1"/>
</calcChain>
</file>

<file path=xl/sharedStrings.xml><?xml version="1.0" encoding="utf-8"?>
<sst xmlns="http://schemas.openxmlformats.org/spreadsheetml/2006/main" count="19" uniqueCount="18">
  <si>
    <t>Celková nabídková cena</t>
  </si>
  <si>
    <t>Celková nabídková cena za plnění VZ bez DPH</t>
  </si>
  <si>
    <t>Příloha č. 5 - Celková nabídková cena</t>
  </si>
  <si>
    <t>Výkonově hrazené služby - role</t>
  </si>
  <si>
    <t>Nabídková cena za 1 MD (člověkoden) role  bez DPH</t>
  </si>
  <si>
    <t>Nabídková cena za 1  měsíc bez DPH</t>
  </si>
  <si>
    <t>Počet měsíců služby</t>
  </si>
  <si>
    <t>Předpokládaný počet MD (člověkodnů) za dobu trvání smlouvy</t>
  </si>
  <si>
    <t>Nabídková cena za dobu trvání smlouvy bez DPH</t>
  </si>
  <si>
    <t>Dílčí nabídková cena za služby výkonově hrazené bez DPH</t>
  </si>
  <si>
    <t>Služby paušálně hrazené stálé - katalogový list</t>
  </si>
  <si>
    <t>Dílčí nabídková cena za služby paušálně hrazené stálé  - katalogové listy bez DPH</t>
  </si>
  <si>
    <t>SOMOZO-001 - Provoz Systému pro podporu agendy odborné způsobilosti (SOM OZO)</t>
  </si>
  <si>
    <t>ESB-001 - Provoz integrační plaformy</t>
  </si>
  <si>
    <t>Vývojář</t>
  </si>
  <si>
    <t>Analytik a tester</t>
  </si>
  <si>
    <t>Hodinová sazba bez DPH</t>
  </si>
  <si>
    <t xml:space="preserve">Dodavatel vyplní cenu na listu "Celková nabídková cena", přičemž může vyplňovat pouze buňky (pole) podbarvené žlutou barvou.  Ostatní buňky jsou předvyplněny zadavatelem anebo automaticky dopočteny.
V tabulce pro hodnocení jsou na listu „Celková nabídková cena“ připraveny samostatné části pro doplnění nabídkové ceny Služeb paušálně hrazených stálých a pro doplnění nabídkové ceny Výkonově hrazených služeb. Aby zadavatel minimalizoval možné chyby dodavatele při vyplňování tabulek, připravil tabulky tak, aby co nejvíce výpočtů při tvorbě celkové nabídkové ceny probíhalo automaticky a aby dodavatel vkládal co nejméně údajů. 
V části „Služby paušálně hrazené stálé - katalogový list“ vloží dodavatel pro uvedené katalogové listy dílčí nabídkovou cenu za jeden (1) měsíc poskytování služby bez DPH. Cena bude vložena do žlutě podbarveného sloupce „Nabídková cena za 1  měsíc bez DPH“. Excel následně provede automatický dopočet dílčí nabídkové ceny za Služby paušálně hrazené stálé za dobu trvání smlouvy ve sloupci „Nabídková cena za dobu trvání smlouvy bez DPH“ dle požadovaného počtu měsíců trvání služby uvedeného ve sloupci „Počet měsíců služby“. 
Dílčí nabídkové ceny za jednotlivé katalogové listy jsou automaticky sečteny na řádku „Dílčí nabídková cena za služby paušálně hrazené stálé - katalogové listy bez DPH“ a představují souhrnnou dílčí nabídkovou cenu za Služby paušálně hrazené stálé.
V části „Výkonově hrazené služby – role“ doplní dodavatel cenu bez DPH za jednu člověkohodinu práce role realizující změnový požadavek do sloupce „Hodinová sazba bez DPH“. Na základě předpokládaného počtu MD pro všechny změnové požadavky za dobu trvání smlouvy  „Předpokládaný počet MD (člověkodnů) za dobu trvání smlouvy„ dojde k automatickému dopočtu dílčích nabídkových cen za jednotlivé role bez DPH ve sloupci „Nabídková cena za dobu trvání smlouvy bez DPH“. Dílčí nabídkové ceny za jednotlivé role jsou sečteny na řádku „Dílčí nabídková cena za služby výkonově hrazené bez DPH“, přičemž dopočtená hodnota na tomto řádku představuje dílčí nabídkovou cenu za Výkonově hrazené služby.
Součet dílčích nabídkových cen na řádcích „Dílčí nabídková cena za služby paušálně hrazené stálé  - katalogové listy bez DPH“ a „Dílčí nabídková cena za služby výkonově hrazené bez DPH“ pak tvoří celkovou nabídkovou cenu na řádku „Celková nabídková cena za plnění VZ bez DPH“, která bude využita pro účely hodnocení uchazečů v rámci této veřejné zakázky.
Nabídková cena bude uvedena v Kč bez DPH. 
Nabídková cena bude zahrnovat veškeré náklady účastníka související s realizací veřejné zakázky, o kterých účastník podle svých odborných znalostí měl vědět, že jsou k řádnému a kvalitnímu plnění veřejné zakázky nezbytné.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</si>
</sst>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0.0"/>
  </numFmts>
  <fonts count="7" x14ac:knownFonts="1">
    <font>
      <sz val="11"/>
      <color theme="1"/>
      <name val="Calibri"/>
      <family val="2"/>
      <charset val="238"/>
      <scheme val="minor"/>
    </font>
    <font>
      <sz val="11"/>
      <color theme="1"/>
      <name val="Calibri"/>
      <family val="2"/>
      <charset val="238"/>
      <scheme val="minor"/>
    </font>
    <font>
      <b/>
      <sz val="14"/>
      <color theme="1"/>
      <name val="Calibri"/>
      <family val="2"/>
      <scheme val="minor"/>
    </font>
    <font>
      <b/>
      <sz val="11"/>
      <color theme="0"/>
      <name val="Calibri"/>
      <family val="2"/>
      <charset val="238"/>
      <scheme val="minor"/>
    </font>
    <font>
      <b/>
      <sz val="11"/>
      <color theme="1"/>
      <name val="Calibri"/>
      <family val="2"/>
      <charset val="238"/>
      <scheme val="minor"/>
    </font>
    <font>
      <b/>
      <sz val="16"/>
      <color theme="1"/>
      <name val="Calibri"/>
      <family val="2"/>
      <scheme val="minor"/>
    </font>
    <font>
      <sz val="11"/>
      <name val="Calibri"/>
      <family val="2"/>
      <charset val="238"/>
      <scheme val="minor"/>
    </font>
  </fonts>
  <fills count="8">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2" fillId="0" borderId="0" xfId="0" applyFont="1" applyAlignment="1">
      <alignment horizontal="left" wrapText="1"/>
    </xf>
    <xf numFmtId="0" fontId="2" fillId="0" borderId="0" xfId="0" applyFont="1" applyAlignment="1">
      <alignment vertical="center" wrapText="1"/>
    </xf>
    <xf numFmtId="164" fontId="4" fillId="2" borderId="4" xfId="0" applyNumberFormat="1" applyFont="1" applyFill="1" applyBorder="1" applyAlignment="1">
      <alignment horizontal="right" vertical="center" wrapText="1"/>
    </xf>
    <xf numFmtId="0" fontId="6" fillId="0" borderId="0" xfId="0" applyFont="1" applyAlignment="1">
      <alignment horizontal="center" vertical="center" wrapText="1"/>
    </xf>
    <xf numFmtId="165" fontId="0" fillId="0" borderId="0" xfId="0" applyNumberFormat="1"/>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0" fillId="2" borderId="8" xfId="0" applyFill="1" applyBorder="1" applyAlignment="1">
      <alignment vertical="center" wrapText="1"/>
    </xf>
    <xf numFmtId="164" fontId="0" fillId="2" borderId="9" xfId="0" applyNumberFormat="1" applyFill="1" applyBorder="1" applyAlignment="1">
      <alignment vertical="center" wrapText="1"/>
    </xf>
    <xf numFmtId="0" fontId="0" fillId="2" borderId="10" xfId="0" applyFill="1" applyBorder="1" applyAlignment="1">
      <alignment vertical="center" wrapText="1"/>
    </xf>
    <xf numFmtId="164" fontId="0" fillId="2" borderId="9" xfId="0" applyNumberFormat="1" applyFill="1" applyBorder="1" applyAlignment="1">
      <alignment horizontal="right" vertical="center" wrapText="1"/>
    </xf>
    <xf numFmtId="3" fontId="1" fillId="7" borderId="1" xfId="0" applyNumberFormat="1" applyFont="1" applyFill="1" applyBorder="1" applyAlignment="1">
      <alignment horizontal="right" vertical="center"/>
    </xf>
    <xf numFmtId="0" fontId="1" fillId="5" borderId="11" xfId="0" applyFont="1" applyFill="1" applyBorder="1" applyAlignment="1">
      <alignment horizontal="left" vertical="center" wrapText="1"/>
    </xf>
    <xf numFmtId="164" fontId="1" fillId="3" borderId="12" xfId="0" applyNumberFormat="1" applyFont="1" applyFill="1" applyBorder="1" applyAlignment="1">
      <alignment horizontal="right" vertical="center"/>
    </xf>
    <xf numFmtId="164" fontId="1" fillId="4" borderId="13" xfId="0" applyNumberFormat="1" applyFont="1" applyFill="1" applyBorder="1" applyAlignment="1">
      <alignment horizontal="right" vertical="center" wrapText="1"/>
    </xf>
    <xf numFmtId="0" fontId="1" fillId="5" borderId="14" xfId="0" applyFont="1" applyFill="1" applyBorder="1" applyAlignment="1">
      <alignment horizontal="left" vertical="center" wrapText="1"/>
    </xf>
    <xf numFmtId="164" fontId="1" fillId="3" borderId="15" xfId="0" applyNumberFormat="1" applyFont="1" applyFill="1" applyBorder="1" applyAlignment="1">
      <alignment horizontal="right" vertical="center"/>
    </xf>
    <xf numFmtId="3" fontId="1" fillId="7" borderId="15" xfId="0" applyNumberFormat="1" applyFont="1" applyFill="1" applyBorder="1" applyAlignment="1">
      <alignment horizontal="right" vertical="center"/>
    </xf>
    <xf numFmtId="164" fontId="0" fillId="4" borderId="16" xfId="0" applyNumberFormat="1" applyFill="1" applyBorder="1" applyAlignment="1">
      <alignment horizontal="right" vertical="center" wrapText="1"/>
    </xf>
    <xf numFmtId="0" fontId="0" fillId="5" borderId="17" xfId="0" applyFill="1" applyBorder="1" applyAlignment="1">
      <alignment horizontal="left" vertical="center" wrapText="1"/>
    </xf>
    <xf numFmtId="164" fontId="0" fillId="3" borderId="1" xfId="0" applyNumberFormat="1" applyFill="1" applyBorder="1" applyAlignment="1">
      <alignment horizontal="right" vertical="center"/>
    </xf>
    <xf numFmtId="164" fontId="0" fillId="4" borderId="18" xfId="0" applyNumberFormat="1" applyFill="1" applyBorder="1" applyAlignment="1">
      <alignment horizontal="right" vertical="center" wrapText="1"/>
    </xf>
    <xf numFmtId="164" fontId="0" fillId="3" borderId="15" xfId="0" applyNumberFormat="1" applyFill="1" applyBorder="1" applyAlignment="1">
      <alignment horizontal="right" vertical="center"/>
    </xf>
    <xf numFmtId="3" fontId="0" fillId="7" borderId="1" xfId="0" applyNumberFormat="1" applyFill="1" applyBorder="1" applyAlignment="1">
      <alignment horizontal="right" vertical="center"/>
    </xf>
    <xf numFmtId="3" fontId="0" fillId="7" borderId="15" xfId="0" applyNumberFormat="1" applyFill="1" applyBorder="1" applyAlignment="1">
      <alignment horizontal="right" vertical="center"/>
    </xf>
    <xf numFmtId="0" fontId="3" fillId="6" borderId="2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vertical="center" wrapText="1"/>
    </xf>
    <xf numFmtId="0" fontId="0" fillId="2" borderId="8" xfId="0" applyFill="1" applyBorder="1" applyAlignment="1">
      <alignment horizontal="left" vertical="center" wrapText="1"/>
    </xf>
    <xf numFmtId="0" fontId="0" fillId="2" borderId="10" xfId="0"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0" borderId="0" xfId="0" applyFont="1" applyAlignment="1">
      <alignment horizontal="center"/>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3" fontId="0" fillId="7" borderId="24" xfId="0" applyNumberFormat="1" applyFill="1" applyBorder="1" applyAlignment="1">
      <alignment horizontal="center" vertical="center"/>
    </xf>
    <xf numFmtId="3" fontId="0" fillId="7" borderId="19" xfId="0" applyNumberFormat="1" applyFill="1" applyBorder="1" applyAlignment="1">
      <alignment horizontal="center" vertical="center"/>
    </xf>
    <xf numFmtId="3" fontId="0" fillId="7" borderId="25" xfId="0" applyNumberFormat="1" applyFill="1" applyBorder="1" applyAlignment="1">
      <alignment horizontal="center" vertical="center"/>
    </xf>
    <xf numFmtId="3" fontId="0" fillId="7" borderId="20" xfId="0" applyNumberForma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0"/>
  <sheetViews>
    <sheetView topLeftCell="A3" workbookViewId="0">
      <selection activeCell="M4" sqref="M4"/>
    </sheetView>
  </sheetViews>
  <sheetFormatPr defaultColWidth="8.7109375" defaultRowHeight="15" x14ac:dyDescent="0.25"/>
  <cols>
    <col min="1" max="1" width="145.7109375" customWidth="1"/>
  </cols>
  <sheetData>
    <row r="2" spans="1:4" ht="18.75" x14ac:dyDescent="0.3">
      <c r="A2" s="29" t="s">
        <v>2</v>
      </c>
      <c r="B2" s="29"/>
    </row>
    <row r="3" spans="1:4" ht="18.75" x14ac:dyDescent="0.3">
      <c r="A3" s="2"/>
      <c r="B3" s="2"/>
    </row>
    <row r="4" spans="1:4" ht="370.5" customHeight="1" x14ac:dyDescent="0.25">
      <c r="A4" s="30" t="s">
        <v>17</v>
      </c>
      <c r="B4" s="3"/>
      <c r="C4" s="3"/>
      <c r="D4" s="3"/>
    </row>
    <row r="5" spans="1:4" x14ac:dyDescent="0.25">
      <c r="A5" s="30"/>
    </row>
    <row r="6" spans="1:4" x14ac:dyDescent="0.25">
      <c r="A6" s="30"/>
    </row>
    <row r="7" spans="1:4" x14ac:dyDescent="0.25">
      <c r="A7" s="30"/>
    </row>
    <row r="8" spans="1:4" x14ac:dyDescent="0.25">
      <c r="A8" s="30"/>
    </row>
    <row r="9" spans="1:4" x14ac:dyDescent="0.25">
      <c r="A9" s="30"/>
    </row>
    <row r="10" spans="1:4" ht="48.75" customHeight="1" x14ac:dyDescent="0.25">
      <c r="A10" s="30"/>
    </row>
  </sheetData>
  <mergeCells count="2">
    <mergeCell ref="A2:B2"/>
    <mergeCell ref="A4:A10"/>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
  <sheetViews>
    <sheetView tabSelected="1" zoomScale="115" zoomScaleNormal="115" workbookViewId="0">
      <selection activeCell="G7" sqref="G7"/>
    </sheetView>
  </sheetViews>
  <sheetFormatPr defaultColWidth="8.7109375" defaultRowHeight="15" x14ac:dyDescent="0.25"/>
  <cols>
    <col min="1" max="1" width="73.28515625" customWidth="1"/>
    <col min="2" max="2" width="20" customWidth="1"/>
    <col min="3" max="4" width="18.7109375" customWidth="1"/>
    <col min="5" max="5" width="18.28515625" style="1" customWidth="1"/>
    <col min="10" max="10" width="19.5703125" customWidth="1"/>
    <col min="11" max="11" width="23.7109375" customWidth="1"/>
  </cols>
  <sheetData>
    <row r="2" spans="1:11" ht="21" x14ac:dyDescent="0.35">
      <c r="A2" s="35" t="s">
        <v>0</v>
      </c>
      <c r="B2" s="35"/>
      <c r="C2" s="35"/>
      <c r="D2" s="35"/>
      <c r="E2" s="35"/>
    </row>
    <row r="3" spans="1:11" ht="15.75" thickBot="1" x14ac:dyDescent="0.3"/>
    <row r="4" spans="1:11" ht="45.75" customHeight="1" thickBot="1" x14ac:dyDescent="0.3">
      <c r="A4" s="7" t="s">
        <v>10</v>
      </c>
      <c r="B4" s="8" t="s">
        <v>5</v>
      </c>
      <c r="C4" s="36" t="s">
        <v>6</v>
      </c>
      <c r="D4" s="37"/>
      <c r="E4" s="9" t="s">
        <v>8</v>
      </c>
    </row>
    <row r="5" spans="1:11" ht="30" x14ac:dyDescent="0.25">
      <c r="A5" s="15" t="s">
        <v>12</v>
      </c>
      <c r="B5" s="16">
        <v>0</v>
      </c>
      <c r="C5" s="38">
        <v>48</v>
      </c>
      <c r="D5" s="39"/>
      <c r="E5" s="17">
        <f>B5*C5</f>
        <v>0</v>
      </c>
    </row>
    <row r="6" spans="1:11" ht="15.75" thickBot="1" x14ac:dyDescent="0.3">
      <c r="A6" s="18" t="s">
        <v>13</v>
      </c>
      <c r="B6" s="19">
        <v>0</v>
      </c>
      <c r="C6" s="40">
        <v>48</v>
      </c>
      <c r="D6" s="41"/>
      <c r="E6" s="21">
        <f>B6*C6</f>
        <v>0</v>
      </c>
    </row>
    <row r="7" spans="1:11" ht="30" customHeight="1" thickBot="1" x14ac:dyDescent="0.3">
      <c r="A7" s="10" t="s">
        <v>11</v>
      </c>
      <c r="B7" s="11">
        <f>SUM(B5:B6)</f>
        <v>0</v>
      </c>
      <c r="C7" s="11"/>
      <c r="D7" s="12"/>
      <c r="E7" s="13">
        <f>SUM(E5:E6)</f>
        <v>0</v>
      </c>
    </row>
    <row r="8" spans="1:11" ht="58.9" customHeight="1" x14ac:dyDescent="0.25">
      <c r="A8" s="7" t="s">
        <v>3</v>
      </c>
      <c r="B8" s="28" t="s">
        <v>16</v>
      </c>
      <c r="C8" s="8" t="s">
        <v>4</v>
      </c>
      <c r="D8" s="8" t="s">
        <v>7</v>
      </c>
      <c r="E8" s="9" t="s">
        <v>8</v>
      </c>
      <c r="G8" s="5"/>
      <c r="H8" s="5"/>
      <c r="I8" s="5"/>
      <c r="J8" s="5"/>
      <c r="K8" s="5"/>
    </row>
    <row r="9" spans="1:11" ht="14.45" customHeight="1" x14ac:dyDescent="0.25">
      <c r="A9" s="22" t="s">
        <v>15</v>
      </c>
      <c r="B9" s="23">
        <v>0</v>
      </c>
      <c r="C9" s="26">
        <f>B9*8</f>
        <v>0</v>
      </c>
      <c r="D9" s="14">
        <v>50</v>
      </c>
      <c r="E9" s="24">
        <f>C9*D9</f>
        <v>0</v>
      </c>
      <c r="I9" s="6"/>
      <c r="J9" s="6"/>
      <c r="K9" s="6"/>
    </row>
    <row r="10" spans="1:11" ht="14.45" customHeight="1" thickBot="1" x14ac:dyDescent="0.3">
      <c r="A10" s="18" t="s">
        <v>14</v>
      </c>
      <c r="B10" s="25">
        <v>0</v>
      </c>
      <c r="C10" s="27">
        <f>B10*8</f>
        <v>0</v>
      </c>
      <c r="D10" s="20">
        <v>144</v>
      </c>
      <c r="E10" s="21">
        <f>C10*D10</f>
        <v>0</v>
      </c>
      <c r="I10" s="6"/>
      <c r="J10" s="6"/>
      <c r="K10" s="6"/>
    </row>
    <row r="11" spans="1:11" ht="30" customHeight="1" thickBot="1" x14ac:dyDescent="0.3">
      <c r="A11" s="31" t="s">
        <v>9</v>
      </c>
      <c r="B11" s="32"/>
      <c r="C11" s="32"/>
      <c r="D11" s="32"/>
      <c r="E11" s="13">
        <f>SUM(E9:E10)</f>
        <v>0</v>
      </c>
    </row>
    <row r="12" spans="1:11" ht="25.5" customHeight="1" thickBot="1" x14ac:dyDescent="0.3">
      <c r="A12" s="33" t="s">
        <v>1</v>
      </c>
      <c r="B12" s="34"/>
      <c r="C12" s="34"/>
      <c r="D12" s="34"/>
      <c r="E12" s="4">
        <f>E7+E11</f>
        <v>0</v>
      </c>
    </row>
  </sheetData>
  <mergeCells count="6">
    <mergeCell ref="A11:D11"/>
    <mergeCell ref="A12:D12"/>
    <mergeCell ref="A2:E2"/>
    <mergeCell ref="C4:D4"/>
    <mergeCell ref="C5:D5"/>
    <mergeCell ref="C6:D6"/>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4E7B27C289049BD8BEE1DF5A947B2" ma:contentTypeVersion="6" ma:contentTypeDescription="Create a new document." ma:contentTypeScope="" ma:versionID="00e0689377e1647d7f4a9eb2a0a9d370">
  <xsd:schema xmlns:xsd="http://www.w3.org/2001/XMLSchema" xmlns:xs="http://www.w3.org/2001/XMLSchema" xmlns:p="http://schemas.microsoft.com/office/2006/metadata/properties" xmlns:ns2="2e00d4c3-2708-4427-a090-9ef1b2893b01" xmlns:ns3="7bbceb10-f2ec-4386-9f8f-2ecfc931740c" targetNamespace="http://schemas.microsoft.com/office/2006/metadata/properties" ma:root="true" ma:fieldsID="7c415e4e57084831fba7ad81741cca41" ns2:_="" ns3:_="">
    <xsd:import namespace="2e00d4c3-2708-4427-a090-9ef1b2893b01"/>
    <xsd:import namespace="7bbceb10-f2ec-4386-9f8f-2ecfc93174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0d4c3-2708-4427-a090-9ef1b2893b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bceb10-f2ec-4386-9f8f-2ecfc93174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294F9-9FF3-48E3-A337-22F033C94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0d4c3-2708-4427-a090-9ef1b2893b01"/>
    <ds:schemaRef ds:uri="7bbceb10-f2ec-4386-9f8f-2ecfc9317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94B3F7-EFA7-4100-B058-6F755218A3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bbceb10-f2ec-4386-9f8f-2ecfc931740c"/>
    <ds:schemaRef ds:uri="2e00d4c3-2708-4427-a090-9ef1b2893b01"/>
    <ds:schemaRef ds:uri="http://www.w3.org/XML/1998/namespace"/>
    <ds:schemaRef ds:uri="http://purl.org/dc/dcmitype/"/>
  </ds:schemaRefs>
</ds:datastoreItem>
</file>

<file path=customXml/itemProps3.xml><?xml version="1.0" encoding="utf-8"?>
<ds:datastoreItem xmlns:ds="http://schemas.openxmlformats.org/officeDocument/2006/customXml" ds:itemID="{98F8C33B-3E01-4228-BEBF-B482074AE5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Návod na vyplnění dokumentu</vt:lpstr>
      <vt:lpstr>Celková nabídková cena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2023-12-01T11:45:34Z</dcterms:created>
  <dcterms:modified xsi:type="dcterms:W3CDTF">2025-03-17T08:57:09Z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0x010100FFB4E7B27C289049BD8BEE1DF5A947B2</vt:lpwstr>
  </property>
</Properties>
</file>