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ata\DokumentyVZzavody\Z3\2025\133250019_VD Nymburk a Čelákovice, oprava spodní stavby jezu, potápěčské práce\Technická specifikace\"/>
    </mc:Choice>
  </mc:AlternateContent>
  <bookViews>
    <workbookView xWindow="480" yWindow="120" windowWidth="18600" windowHeight="6852"/>
  </bookViews>
  <sheets>
    <sheet name="List1" sheetId="2" r:id="rId1"/>
  </sheets>
  <calcPr calcId="162913"/>
</workbook>
</file>

<file path=xl/calcChain.xml><?xml version="1.0" encoding="utf-8"?>
<calcChain xmlns="http://schemas.openxmlformats.org/spreadsheetml/2006/main">
  <c r="F31" i="2" l="1"/>
  <c r="F14" i="2"/>
  <c r="F13" i="2" l="1"/>
  <c r="F32" i="2" l="1"/>
  <c r="F30" i="2"/>
  <c r="F29" i="2"/>
  <c r="F28" i="2"/>
  <c r="F34" i="2" l="1"/>
  <c r="F12" i="2"/>
  <c r="F10" i="2" l="1"/>
  <c r="F11" i="2" l="1"/>
  <c r="F15" i="2"/>
  <c r="F17" i="2" l="1"/>
  <c r="F38" i="2" s="1"/>
</calcChain>
</file>

<file path=xl/sharedStrings.xml><?xml version="1.0" encoding="utf-8"?>
<sst xmlns="http://schemas.openxmlformats.org/spreadsheetml/2006/main" count="58" uniqueCount="36">
  <si>
    <t xml:space="preserve">P.č. </t>
  </si>
  <si>
    <t>Popis</t>
  </si>
  <si>
    <t>Tabulka č.1</t>
  </si>
  <si>
    <t>jednotka</t>
  </si>
  <si>
    <t>Kč/jednotku</t>
  </si>
  <si>
    <t>Cena bez DPH</t>
  </si>
  <si>
    <t>počet jedn.</t>
  </si>
  <si>
    <t xml:space="preserve">celkem </t>
  </si>
  <si>
    <t>1</t>
  </si>
  <si>
    <t>2</t>
  </si>
  <si>
    <t>4</t>
  </si>
  <si>
    <t xml:space="preserve">Zpracování písemné  zprávy a dokumentace (náčrt, zaměření, videozáznam) </t>
  </si>
  <si>
    <t>ks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</si>
  <si>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</si>
  <si>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t>3</t>
  </si>
  <si>
    <t>VD Nymburk, oprava spodní stavby jezu, potápěčské práce</t>
  </si>
  <si>
    <t>VD Čelákovice, oprava spodní stavby jezu, potápěčské práce</t>
  </si>
  <si>
    <t>Tabulka č.2</t>
  </si>
  <si>
    <t>Celkové náklady za opravu bez DPH</t>
  </si>
  <si>
    <t>5</t>
  </si>
  <si>
    <t>m</t>
  </si>
  <si>
    <t>Zpracování plánu BOZP a přehledu rizik s bezpečnostním opatřením</t>
  </si>
  <si>
    <t>6</t>
  </si>
  <si>
    <r>
      <t xml:space="preserve">Výplňová směs na bázi betonu odolná proti rozplavení                          </t>
    </r>
    <r>
      <rPr>
        <i/>
        <sz val="11"/>
        <color theme="1"/>
        <rFont val="Arial"/>
        <family val="2"/>
        <charset val="238"/>
      </rPr>
      <t>Poznámka: TP potápěčská oprava b) - závada 16, 17 a d) - závada 35</t>
    </r>
  </si>
  <si>
    <r>
      <t xml:space="preserve">Kotvy ocelové pr. 14 mm do 500 mm                                                       </t>
    </r>
    <r>
      <rPr>
        <i/>
        <sz val="11"/>
        <color theme="1"/>
        <rFont val="Arial"/>
        <family val="2"/>
        <charset val="238"/>
      </rPr>
      <t>Poznámka: TP potápěčská oprava b) - závada 16, 17</t>
    </r>
  </si>
  <si>
    <t>soubor</t>
  </si>
  <si>
    <t>Výkaz výměr k doplnění</t>
  </si>
  <si>
    <t>Náklad za opravu bez DPH</t>
  </si>
  <si>
    <r>
      <t xml:space="preserve">Práce potápěčského týmu včetně použití potřebné techniky a hladinového servisu                                                                                                           </t>
    </r>
    <r>
      <rPr>
        <i/>
        <sz val="11"/>
        <color theme="1"/>
        <rFont val="Arial"/>
        <family val="2"/>
        <charset val="238"/>
      </rPr>
      <t xml:space="preserve">Poznámka: TP potápěčská oprava a), b), c), d) a e) </t>
    </r>
  </si>
  <si>
    <r>
      <t xml:space="preserve">Výplňová směs na bázi betonu odolná proti rozplavení                          </t>
    </r>
    <r>
      <rPr>
        <i/>
        <sz val="11"/>
        <color theme="1"/>
        <rFont val="Arial"/>
        <family val="2"/>
        <charset val="238"/>
      </rPr>
      <t xml:space="preserve">Poznámka: TP potápěčská oprava a) - závada 31, b) - závada 5+34, 33, c) závada 23, e) - závada 44 </t>
    </r>
  </si>
  <si>
    <r>
      <t xml:space="preserve">Kotvy ocelové pr. 14 mm do 500 mm                                                       </t>
    </r>
    <r>
      <rPr>
        <i/>
        <sz val="11"/>
        <color theme="1"/>
        <rFont val="Arial"/>
        <family val="2"/>
        <charset val="238"/>
      </rPr>
      <t>Poznámka: TP potápěčská oprava b) - závada 5+34</t>
    </r>
  </si>
  <si>
    <r>
      <t xml:space="preserve">Ocel prut roxor pr. 14 mm                                                                           </t>
    </r>
    <r>
      <rPr>
        <i/>
        <sz val="11"/>
        <color theme="1"/>
        <rFont val="Arial"/>
        <family val="2"/>
        <charset val="238"/>
      </rPr>
      <t>Poznámka: TP potápěčská oprava c) - závada 23</t>
    </r>
  </si>
  <si>
    <r>
      <t>Práce potápěčského týmu včetně použití potřebné techniky a hladinového servisu</t>
    </r>
    <r>
      <rPr>
        <i/>
        <sz val="11"/>
        <color theme="1"/>
        <rFont val="Arial"/>
        <family val="2"/>
        <charset val="238"/>
      </rPr>
      <t xml:space="preserve">                                                                                                          Poznámka: TP potápěčská oprava a), b), c) a d) </t>
    </r>
  </si>
  <si>
    <t>den*</t>
  </si>
  <si>
    <t>Zkrácení délky prací, např. nasazením vyššího počtu pracovníků s odpovídající kvalifikací, nebude bráno jako méněpráce. Obdobně i provádění prací delší než je předpokládaná časová náročnost nebude chápáno jako vícepráce. Pro zadavatele je určující jen provedení požadovaného rozsahu prací.</t>
  </si>
  <si>
    <t>* jednotka "den" je chápána jako práce potápěčského týmu - 2 x potápěč (provádějící práce + jistící) a 2 x pracovník "hladinové podpory" (na břehu nebo na plavidle).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</si>
</sst>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i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6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5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wrapText="1"/>
    </xf>
    <xf numFmtId="0" fontId="2" fillId="0" borderId="3" xfId="0" applyFont="1" applyBorder="1" applyAlignment="1">
      <alignment horizontal="center" vertical="center"/>
    </xf>
    <xf numFmtId="0" fontId="1" fillId="0" borderId="0" xfId="0" applyFont="1"/>
    <xf numFmtId="0" fontId="5" fillId="0" borderId="5" xfId="0" applyFont="1" applyBorder="1" applyAlignment="1">
      <alignment horizontal="center" vertical="center"/>
    </xf>
    <xf numFmtId="0" fontId="6" fillId="0" borderId="0" xfId="0" applyFont="1"/>
    <xf numFmtId="0" fontId="0" fillId="0" borderId="7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1" fontId="0" fillId="0" borderId="6" xfId="0" applyNumberFormat="1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4" fillId="0" borderId="5" xfId="0" applyFont="1" applyFill="1" applyBorder="1" applyAlignment="1">
      <alignment horizontal="left" vertical="center"/>
    </xf>
    <xf numFmtId="0" fontId="1" fillId="0" borderId="0" xfId="0" applyFont="1" applyFill="1"/>
    <xf numFmtId="0" fontId="4" fillId="0" borderId="0" xfId="0" applyFont="1" applyFill="1"/>
    <xf numFmtId="164" fontId="0" fillId="0" borderId="5" xfId="0" applyNumberFormat="1" applyFont="1" applyBorder="1" applyAlignment="1">
      <alignment horizontal="center" vertical="center"/>
    </xf>
    <xf numFmtId="0" fontId="7" fillId="0" borderId="0" xfId="0" applyFont="1" applyFill="1"/>
    <xf numFmtId="164" fontId="6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0" xfId="0" applyFont="1"/>
    <xf numFmtId="164" fontId="10" fillId="0" borderId="0" xfId="0" applyNumberFormat="1" applyFont="1"/>
    <xf numFmtId="0" fontId="0" fillId="0" borderId="9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 vertical="center" wrapText="1"/>
    </xf>
    <xf numFmtId="3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0" fillId="0" borderId="0" xfId="0" applyAlignment="1">
      <alignment wrapText="1"/>
    </xf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tabSelected="1" zoomScale="90" zoomScaleNormal="90" workbookViewId="0">
      <selection activeCell="P21" sqref="P21"/>
    </sheetView>
  </sheetViews>
  <sheetFormatPr defaultRowHeight="14.4" x14ac:dyDescent="0.3"/>
  <cols>
    <col min="1" max="1" width="9.109375" style="9"/>
    <col min="2" max="2" width="71.44140625" style="5" customWidth="1"/>
    <col min="3" max="3" width="12.5546875" customWidth="1"/>
    <col min="4" max="5" width="12.109375" customWidth="1"/>
    <col min="6" max="6" width="21.5546875" customWidth="1"/>
    <col min="8" max="8" width="9.109375" style="29"/>
  </cols>
  <sheetData>
    <row r="1" spans="1:6" ht="18" x14ac:dyDescent="0.35">
      <c r="B1" s="11"/>
    </row>
    <row r="2" spans="1:6" x14ac:dyDescent="0.3">
      <c r="B2" s="5" t="s">
        <v>15</v>
      </c>
    </row>
    <row r="3" spans="1:6" x14ac:dyDescent="0.3">
      <c r="B3" s="9" t="s">
        <v>26</v>
      </c>
    </row>
    <row r="6" spans="1:6" ht="15" thickBot="1" x14ac:dyDescent="0.35">
      <c r="A6" s="38" t="s">
        <v>2</v>
      </c>
      <c r="B6" s="38"/>
    </row>
    <row r="7" spans="1:6" x14ac:dyDescent="0.3">
      <c r="A7" s="30" t="s">
        <v>0</v>
      </c>
      <c r="B7" s="32" t="s">
        <v>1</v>
      </c>
      <c r="C7" s="30" t="s">
        <v>5</v>
      </c>
      <c r="D7" s="34"/>
      <c r="E7" s="34"/>
      <c r="F7" s="35"/>
    </row>
    <row r="8" spans="1:6" ht="15" thickBot="1" x14ac:dyDescent="0.35">
      <c r="A8" s="31"/>
      <c r="B8" s="33"/>
      <c r="C8" s="31"/>
      <c r="D8" s="36"/>
      <c r="E8" s="36"/>
      <c r="F8" s="37"/>
    </row>
    <row r="9" spans="1:6" ht="16.2" thickBot="1" x14ac:dyDescent="0.35">
      <c r="A9" s="8"/>
      <c r="B9" s="10"/>
      <c r="C9" s="3" t="s">
        <v>3</v>
      </c>
      <c r="D9" s="2" t="s">
        <v>4</v>
      </c>
      <c r="E9" s="1" t="s">
        <v>6</v>
      </c>
      <c r="F9" s="2" t="s">
        <v>7</v>
      </c>
    </row>
    <row r="10" spans="1:6" ht="42.6" thickBot="1" x14ac:dyDescent="0.35">
      <c r="A10" s="4" t="s">
        <v>8</v>
      </c>
      <c r="B10" s="6" t="s">
        <v>28</v>
      </c>
      <c r="C10" s="17" t="s">
        <v>33</v>
      </c>
      <c r="D10" s="13"/>
      <c r="E10" s="14">
        <v>5</v>
      </c>
      <c r="F10" s="21">
        <f t="shared" ref="F10" si="0">D10*E10</f>
        <v>0</v>
      </c>
    </row>
    <row r="11" spans="1:6" ht="43.2" thickBot="1" x14ac:dyDescent="0.35">
      <c r="A11" s="4" t="s">
        <v>9</v>
      </c>
      <c r="B11" s="6" t="s">
        <v>29</v>
      </c>
      <c r="C11" s="12" t="s">
        <v>13</v>
      </c>
      <c r="D11" s="13"/>
      <c r="E11" s="15">
        <v>0.5</v>
      </c>
      <c r="F11" s="21">
        <f t="shared" ref="F11:F12" si="1">D11*E11</f>
        <v>0</v>
      </c>
    </row>
    <row r="12" spans="1:6" ht="28.8" thickBot="1" x14ac:dyDescent="0.35">
      <c r="A12" s="4" t="s">
        <v>14</v>
      </c>
      <c r="B12" s="6" t="s">
        <v>30</v>
      </c>
      <c r="C12" s="12" t="s">
        <v>12</v>
      </c>
      <c r="D12" s="13"/>
      <c r="E12" s="15">
        <v>4</v>
      </c>
      <c r="F12" s="21">
        <f t="shared" si="1"/>
        <v>0</v>
      </c>
    </row>
    <row r="13" spans="1:6" ht="28.8" thickBot="1" x14ac:dyDescent="0.35">
      <c r="A13" s="4" t="s">
        <v>10</v>
      </c>
      <c r="B13" s="6" t="s">
        <v>31</v>
      </c>
      <c r="C13" s="12" t="s">
        <v>20</v>
      </c>
      <c r="D13" s="16"/>
      <c r="E13" s="27">
        <v>22</v>
      </c>
      <c r="F13" s="21">
        <f>D13*E13</f>
        <v>0</v>
      </c>
    </row>
    <row r="14" spans="1:6" ht="15" thickBot="1" x14ac:dyDescent="0.35">
      <c r="A14" s="4" t="s">
        <v>19</v>
      </c>
      <c r="B14" s="18" t="s">
        <v>21</v>
      </c>
      <c r="C14" s="12" t="s">
        <v>25</v>
      </c>
      <c r="D14" s="16"/>
      <c r="E14" s="27">
        <v>1</v>
      </c>
      <c r="F14" s="21">
        <f>D14*E14</f>
        <v>0</v>
      </c>
    </row>
    <row r="15" spans="1:6" ht="15" thickBot="1" x14ac:dyDescent="0.35">
      <c r="A15" s="4" t="s">
        <v>22</v>
      </c>
      <c r="B15" s="7" t="s">
        <v>11</v>
      </c>
      <c r="C15" s="12" t="s">
        <v>25</v>
      </c>
      <c r="D15" s="16"/>
      <c r="E15" s="16">
        <v>1</v>
      </c>
      <c r="F15" s="21">
        <f>D15*E15</f>
        <v>0</v>
      </c>
    </row>
    <row r="16" spans="1:6" ht="15" thickBot="1" x14ac:dyDescent="0.35">
      <c r="A16" s="19"/>
      <c r="B16" s="20"/>
      <c r="F16" s="21"/>
    </row>
    <row r="17" spans="1:6" ht="18.600000000000001" thickBot="1" x14ac:dyDescent="0.35">
      <c r="A17" s="19"/>
      <c r="B17" s="22" t="s">
        <v>27</v>
      </c>
      <c r="F17" s="23">
        <f>SUM(F10:F15)</f>
        <v>0</v>
      </c>
    </row>
    <row r="21" spans="1:6" x14ac:dyDescent="0.3">
      <c r="B21" s="5" t="s">
        <v>16</v>
      </c>
    </row>
    <row r="22" spans="1:6" x14ac:dyDescent="0.3">
      <c r="B22" s="9" t="s">
        <v>26</v>
      </c>
    </row>
    <row r="24" spans="1:6" ht="15" thickBot="1" x14ac:dyDescent="0.35">
      <c r="A24" s="38" t="s">
        <v>17</v>
      </c>
      <c r="B24" s="38"/>
    </row>
    <row r="25" spans="1:6" x14ac:dyDescent="0.3">
      <c r="A25" s="30" t="s">
        <v>0</v>
      </c>
      <c r="B25" s="32" t="s">
        <v>1</v>
      </c>
      <c r="C25" s="30" t="s">
        <v>5</v>
      </c>
      <c r="D25" s="34"/>
      <c r="E25" s="34"/>
      <c r="F25" s="35"/>
    </row>
    <row r="26" spans="1:6" ht="15" thickBot="1" x14ac:dyDescent="0.35">
      <c r="A26" s="31"/>
      <c r="B26" s="33"/>
      <c r="C26" s="31"/>
      <c r="D26" s="36"/>
      <c r="E26" s="36"/>
      <c r="F26" s="37"/>
    </row>
    <row r="27" spans="1:6" ht="16.2" thickBot="1" x14ac:dyDescent="0.35">
      <c r="A27" s="24"/>
      <c r="B27" s="10"/>
      <c r="C27" s="3" t="s">
        <v>3</v>
      </c>
      <c r="D27" s="2" t="s">
        <v>4</v>
      </c>
      <c r="E27" s="1" t="s">
        <v>6</v>
      </c>
      <c r="F27" s="2" t="s">
        <v>7</v>
      </c>
    </row>
    <row r="28" spans="1:6" ht="43.2" thickBot="1" x14ac:dyDescent="0.35">
      <c r="A28" s="4" t="s">
        <v>8</v>
      </c>
      <c r="B28" s="6" t="s">
        <v>32</v>
      </c>
      <c r="C28" s="17" t="s">
        <v>33</v>
      </c>
      <c r="D28" s="13"/>
      <c r="E28" s="14">
        <v>6</v>
      </c>
      <c r="F28" s="21">
        <f t="shared" ref="F28:F30" si="2">D28*E28</f>
        <v>0</v>
      </c>
    </row>
    <row r="29" spans="1:6" ht="28.8" thickBot="1" x14ac:dyDescent="0.35">
      <c r="A29" s="4" t="s">
        <v>9</v>
      </c>
      <c r="B29" s="28" t="s">
        <v>23</v>
      </c>
      <c r="C29" s="12" t="s">
        <v>13</v>
      </c>
      <c r="D29" s="13"/>
      <c r="E29" s="15">
        <v>2.2999999999999998</v>
      </c>
      <c r="F29" s="21">
        <f t="shared" si="2"/>
        <v>0</v>
      </c>
    </row>
    <row r="30" spans="1:6" ht="28.8" thickBot="1" x14ac:dyDescent="0.35">
      <c r="A30" s="4" t="s">
        <v>14</v>
      </c>
      <c r="B30" s="28" t="s">
        <v>24</v>
      </c>
      <c r="C30" s="12" t="s">
        <v>12</v>
      </c>
      <c r="D30" s="13"/>
      <c r="E30" s="15">
        <v>10</v>
      </c>
      <c r="F30" s="21">
        <f t="shared" si="2"/>
        <v>0</v>
      </c>
    </row>
    <row r="31" spans="1:6" ht="15" thickBot="1" x14ac:dyDescent="0.35">
      <c r="A31" s="4" t="s">
        <v>10</v>
      </c>
      <c r="B31" s="18" t="s">
        <v>21</v>
      </c>
      <c r="C31" s="12" t="s">
        <v>25</v>
      </c>
      <c r="D31" s="16"/>
      <c r="E31" s="27">
        <v>1</v>
      </c>
      <c r="F31" s="21">
        <f>D31*E31</f>
        <v>0</v>
      </c>
    </row>
    <row r="32" spans="1:6" ht="15" thickBot="1" x14ac:dyDescent="0.35">
      <c r="A32" s="4" t="s">
        <v>19</v>
      </c>
      <c r="B32" s="7" t="s">
        <v>11</v>
      </c>
      <c r="C32" s="13" t="s">
        <v>25</v>
      </c>
      <c r="D32" s="16"/>
      <c r="E32" s="16">
        <v>1</v>
      </c>
      <c r="F32" s="21">
        <f>D32*E32</f>
        <v>0</v>
      </c>
    </row>
    <row r="33" spans="1:7" ht="15" thickBot="1" x14ac:dyDescent="0.35">
      <c r="A33" s="19"/>
      <c r="B33" s="20"/>
      <c r="F33" s="21"/>
    </row>
    <row r="34" spans="1:7" ht="18.600000000000001" thickBot="1" x14ac:dyDescent="0.35">
      <c r="A34" s="19"/>
      <c r="B34" s="22" t="s">
        <v>27</v>
      </c>
      <c r="F34" s="23">
        <f>SUM(F28:F32)</f>
        <v>0</v>
      </c>
    </row>
    <row r="38" spans="1:7" ht="21" x14ac:dyDescent="0.4">
      <c r="B38" s="25" t="s">
        <v>18</v>
      </c>
      <c r="F38" s="26">
        <f>F34+F17</f>
        <v>0</v>
      </c>
    </row>
    <row r="40" spans="1:7" x14ac:dyDescent="0.3">
      <c r="B40" s="42" t="s">
        <v>35</v>
      </c>
      <c r="C40" s="41"/>
      <c r="D40" s="41"/>
      <c r="E40" s="41"/>
      <c r="F40" s="41"/>
    </row>
    <row r="41" spans="1:7" x14ac:dyDescent="0.3">
      <c r="B41" s="41"/>
      <c r="C41" s="41"/>
      <c r="D41" s="41"/>
      <c r="E41" s="41"/>
      <c r="F41" s="41"/>
    </row>
    <row r="42" spans="1:7" x14ac:dyDescent="0.3">
      <c r="B42" s="40" t="s">
        <v>34</v>
      </c>
      <c r="C42" s="41"/>
      <c r="D42" s="41"/>
      <c r="E42" s="41"/>
      <c r="F42" s="41"/>
      <c r="G42" s="39"/>
    </row>
    <row r="43" spans="1:7" x14ac:dyDescent="0.3">
      <c r="B43" s="41"/>
      <c r="C43" s="41"/>
      <c r="D43" s="41"/>
      <c r="E43" s="41"/>
      <c r="F43" s="41"/>
      <c r="G43" s="39"/>
    </row>
    <row r="44" spans="1:7" x14ac:dyDescent="0.3">
      <c r="B44" s="41"/>
      <c r="C44" s="41"/>
      <c r="D44" s="41"/>
      <c r="E44" s="41"/>
      <c r="F44" s="41"/>
      <c r="G44" s="39"/>
    </row>
  </sheetData>
  <mergeCells count="10">
    <mergeCell ref="B42:F44"/>
    <mergeCell ref="B40:F41"/>
    <mergeCell ref="A25:A26"/>
    <mergeCell ref="B25:B26"/>
    <mergeCell ref="C25:F26"/>
    <mergeCell ref="C7:F8"/>
    <mergeCell ref="A6:B6"/>
    <mergeCell ref="A7:A8"/>
    <mergeCell ref="B7:B8"/>
    <mergeCell ref="A24:B24"/>
  </mergeCells>
  <pageMargins left="0.70866141732283472" right="0.70866141732283472" top="0.78740157480314965" bottom="0.78740157480314965" header="0.31496062992125984" footer="0.31496062992125984"/>
  <pageSetup paperSize="8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Katarína</dc:creator>
  <cp:lastModifiedBy>Ing. Jan Vačlena</cp:lastModifiedBy>
  <cp:lastPrinted>2015-05-13T07:43:49Z</cp:lastPrinted>
  <dcterms:created xsi:type="dcterms:W3CDTF">2015-01-16T08:41:53Z</dcterms:created>
  <dcterms:modified xsi:type="dcterms:W3CDTF">2025-04-02T11:38:16Z</dcterms:modified>
</cp:coreProperties>
</file>