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60218_ukzuz_cz/Documents/Documents/Veřejné zakázky/Elektro Olomouc/"/>
    </mc:Choice>
  </mc:AlternateContent>
  <xr:revisionPtr revIDLastSave="0" documentId="8_{5F519830-4101-4760-972A-2DF30E4F9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emostění_1. patro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4" l="1"/>
  <c r="D20" i="4" s="1"/>
</calcChain>
</file>

<file path=xl/sharedStrings.xml><?xml version="1.0" encoding="utf-8"?>
<sst xmlns="http://schemas.openxmlformats.org/spreadsheetml/2006/main" count="58" uniqueCount="30">
  <si>
    <t>Strana patra</t>
  </si>
  <si>
    <t xml:space="preserve">místnost č. </t>
  </si>
  <si>
    <t>typ přístroje</t>
  </si>
  <si>
    <r>
      <t xml:space="preserve">příkon </t>
    </r>
    <r>
      <rPr>
        <sz val="11"/>
        <color theme="1"/>
        <rFont val="Calibri"/>
        <family val="2"/>
        <charset val="238"/>
      </rPr>
      <t>[Wh]</t>
    </r>
    <r>
      <rPr>
        <sz val="11"/>
        <color theme="1"/>
        <rFont val="Calibri"/>
        <family val="2"/>
        <scheme val="minor"/>
      </rPr>
      <t>/24 h</t>
    </r>
  </si>
  <si>
    <t>poznámka</t>
  </si>
  <si>
    <t>L</t>
  </si>
  <si>
    <t>Lednice</t>
  </si>
  <si>
    <t>FKS-2600</t>
  </si>
  <si>
    <t xml:space="preserve">Mrazák </t>
  </si>
  <si>
    <t>GP-2733</t>
  </si>
  <si>
    <t>L6PV 6520</t>
  </si>
  <si>
    <t>Liebherr SN-ST-G5216</t>
  </si>
  <si>
    <t>101447-0000 Liebherr</t>
  </si>
  <si>
    <t>9103950000 Elite</t>
  </si>
  <si>
    <t>P</t>
  </si>
  <si>
    <t>Liebherr FKS-5000</t>
  </si>
  <si>
    <t>ELITE</t>
  </si>
  <si>
    <t>Liebherr SN-T 461504</t>
  </si>
  <si>
    <t xml:space="preserve">Kirsch MED </t>
  </si>
  <si>
    <t>Hlubokomrazící box</t>
  </si>
  <si>
    <t>MDF-DU702VX-PE</t>
  </si>
  <si>
    <t>MALDI-TOF</t>
  </si>
  <si>
    <t>HODINOVÝ PŘÍKON</t>
  </si>
  <si>
    <t>Denní příkon CELKEM</t>
  </si>
  <si>
    <r>
      <rPr>
        <sz val="11"/>
        <color rgb="FFFF0000"/>
        <rFont val="Calibri"/>
        <scheme val="minor"/>
      </rPr>
      <t xml:space="preserve">červěně </t>
    </r>
    <r>
      <rPr>
        <sz val="11"/>
        <color rgb="FF000000"/>
        <rFont val="Calibri"/>
        <scheme val="minor"/>
      </rPr>
      <t>příkon odhadem</t>
    </r>
  </si>
  <si>
    <t>číslo okruhu</t>
  </si>
  <si>
    <t xml:space="preserve">Liebherr GG 3800 </t>
  </si>
  <si>
    <t>GP1476 Liebherr</t>
  </si>
  <si>
    <t xml:space="preserve">Nesmí být bez elektřiny. Nutno přepojit na náhradní zdroj (centrálu) před odpojením. Důležité zejména u Maldi Tof, které má sice UPS, která ale nevydrží více jak 10 min. Každá odstávka přístroje se musí dělat řízeně servisním technikem z Brukeru. Stejně tak jeho zprovoznění, což jsou nemalé náklady.  </t>
  </si>
  <si>
    <t>laboratorní přístroj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</si>
</sst>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Fill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2" borderId="0" xfId="0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0E4B9-94FD-4EB2-9198-38F1A63EC8EC}">
  <dimension ref="A1:G24"/>
  <sheetViews>
    <sheetView tabSelected="1" workbookViewId="0">
      <selection activeCell="C23" sqref="C23"/>
    </sheetView>
  </sheetViews>
  <sheetFormatPr defaultRowHeight="15" x14ac:dyDescent="0.25"/>
  <cols>
    <col min="1" max="1" width="19.140625" customWidth="1"/>
    <col min="2" max="2" width="14.7109375" customWidth="1"/>
    <col min="3" max="3" width="22.28515625" customWidth="1"/>
    <col min="4" max="4" width="18" customWidth="1"/>
    <col min="5" max="5" width="23.28515625" customWidth="1"/>
    <col min="6" max="6" width="12.140625" customWidth="1"/>
  </cols>
  <sheetData>
    <row r="1" spans="1:7" ht="66" customHeight="1" x14ac:dyDescent="0.25">
      <c r="A1" s="17" t="s">
        <v>28</v>
      </c>
      <c r="B1" s="17"/>
      <c r="C1" s="17"/>
      <c r="D1" s="17"/>
      <c r="E1" s="17"/>
      <c r="F1" s="17"/>
      <c r="G1" s="13"/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6" t="s">
        <v>25</v>
      </c>
    </row>
    <row r="3" spans="1:7" x14ac:dyDescent="0.25">
      <c r="A3" s="9" t="s">
        <v>5</v>
      </c>
      <c r="B3" s="9">
        <v>201</v>
      </c>
      <c r="C3" s="9" t="s">
        <v>6</v>
      </c>
      <c r="D3" s="9">
        <v>786</v>
      </c>
      <c r="E3" s="8" t="s">
        <v>7</v>
      </c>
      <c r="F3" s="8">
        <v>29</v>
      </c>
    </row>
    <row r="4" spans="1:7" x14ac:dyDescent="0.25">
      <c r="A4" s="9" t="s">
        <v>5</v>
      </c>
      <c r="B4" s="9">
        <v>201</v>
      </c>
      <c r="C4" s="9" t="s">
        <v>8</v>
      </c>
      <c r="D4" s="9">
        <v>717</v>
      </c>
      <c r="E4" s="8" t="s">
        <v>9</v>
      </c>
      <c r="F4" s="8">
        <v>29</v>
      </c>
    </row>
    <row r="5" spans="1:7" x14ac:dyDescent="0.25">
      <c r="A5" s="9" t="s">
        <v>5</v>
      </c>
      <c r="B5" s="9">
        <v>202</v>
      </c>
      <c r="C5" s="9" t="s">
        <v>8</v>
      </c>
      <c r="D5" s="9">
        <v>4715</v>
      </c>
      <c r="E5" s="8" t="s">
        <v>10</v>
      </c>
      <c r="F5" s="8">
        <v>41</v>
      </c>
    </row>
    <row r="6" spans="1:7" x14ac:dyDescent="0.25">
      <c r="A6" s="9" t="s">
        <v>5</v>
      </c>
      <c r="B6" s="9">
        <v>211</v>
      </c>
      <c r="C6" s="9" t="s">
        <v>8</v>
      </c>
      <c r="D6" s="9">
        <v>1050</v>
      </c>
      <c r="E6" s="8" t="s">
        <v>11</v>
      </c>
      <c r="F6" s="8">
        <v>41</v>
      </c>
    </row>
    <row r="7" spans="1:7" x14ac:dyDescent="0.25">
      <c r="A7" s="9" t="s">
        <v>5</v>
      </c>
      <c r="B7" s="9">
        <v>214</v>
      </c>
      <c r="C7" s="9" t="s">
        <v>6</v>
      </c>
      <c r="D7" s="9">
        <v>120</v>
      </c>
      <c r="E7" s="8" t="s">
        <v>12</v>
      </c>
      <c r="F7" s="8">
        <v>40</v>
      </c>
    </row>
    <row r="8" spans="1:7" x14ac:dyDescent="0.25">
      <c r="A8" s="9" t="s">
        <v>5</v>
      </c>
      <c r="B8" s="9">
        <v>215</v>
      </c>
      <c r="C8" s="9" t="s">
        <v>6</v>
      </c>
      <c r="D8" s="9">
        <v>240</v>
      </c>
      <c r="E8" s="8" t="s">
        <v>13</v>
      </c>
      <c r="F8" s="8">
        <v>37</v>
      </c>
    </row>
    <row r="9" spans="1:7" x14ac:dyDescent="0.25">
      <c r="A9" s="9" t="s">
        <v>5</v>
      </c>
      <c r="B9" s="9">
        <v>215</v>
      </c>
      <c r="C9" s="9" t="s">
        <v>8</v>
      </c>
      <c r="D9" s="9">
        <v>470</v>
      </c>
      <c r="E9" s="7" t="s">
        <v>27</v>
      </c>
      <c r="F9" s="8">
        <v>37</v>
      </c>
    </row>
    <row r="10" spans="1:7" x14ac:dyDescent="0.25">
      <c r="A10" s="9" t="s">
        <v>5</v>
      </c>
      <c r="B10" s="9">
        <v>216</v>
      </c>
      <c r="C10" s="9" t="s">
        <v>6</v>
      </c>
      <c r="D10" s="9">
        <v>240</v>
      </c>
      <c r="E10" s="8" t="s">
        <v>16</v>
      </c>
      <c r="F10" s="8">
        <v>66</v>
      </c>
    </row>
    <row r="11" spans="1:7" x14ac:dyDescent="0.25">
      <c r="A11" s="9" t="s">
        <v>14</v>
      </c>
      <c r="B11" s="9">
        <v>225</v>
      </c>
      <c r="C11" s="9" t="s">
        <v>6</v>
      </c>
      <c r="D11" s="9">
        <v>900</v>
      </c>
      <c r="E11" s="8" t="s">
        <v>15</v>
      </c>
      <c r="F11" s="8">
        <v>107</v>
      </c>
    </row>
    <row r="12" spans="1:7" x14ac:dyDescent="0.25">
      <c r="A12" s="9" t="s">
        <v>14</v>
      </c>
      <c r="B12" s="9">
        <v>225</v>
      </c>
      <c r="C12" s="9" t="s">
        <v>6</v>
      </c>
      <c r="D12" s="11">
        <v>240</v>
      </c>
      <c r="E12" s="8" t="s">
        <v>16</v>
      </c>
      <c r="F12" s="8">
        <v>107</v>
      </c>
    </row>
    <row r="13" spans="1:7" x14ac:dyDescent="0.25">
      <c r="A13" s="9" t="s">
        <v>14</v>
      </c>
      <c r="B13" s="9">
        <v>226</v>
      </c>
      <c r="C13" s="9" t="s">
        <v>8</v>
      </c>
      <c r="D13" s="11">
        <v>1038</v>
      </c>
      <c r="E13" s="8" t="s">
        <v>26</v>
      </c>
      <c r="F13" s="8">
        <v>107</v>
      </c>
    </row>
    <row r="14" spans="1:7" x14ac:dyDescent="0.25">
      <c r="A14" s="9" t="s">
        <v>14</v>
      </c>
      <c r="B14" s="9">
        <v>226</v>
      </c>
      <c r="C14" s="9" t="s">
        <v>8</v>
      </c>
      <c r="D14" s="10">
        <v>500</v>
      </c>
      <c r="E14" s="8" t="s">
        <v>17</v>
      </c>
      <c r="F14" s="8">
        <v>105</v>
      </c>
    </row>
    <row r="15" spans="1:7" x14ac:dyDescent="0.25">
      <c r="A15" s="9" t="s">
        <v>14</v>
      </c>
      <c r="B15" s="9">
        <v>226</v>
      </c>
      <c r="C15" s="9" t="s">
        <v>8</v>
      </c>
      <c r="D15" s="10">
        <v>500</v>
      </c>
      <c r="E15" s="8" t="s">
        <v>17</v>
      </c>
      <c r="F15" s="8">
        <v>211</v>
      </c>
    </row>
    <row r="16" spans="1:7" x14ac:dyDescent="0.25">
      <c r="A16" s="9" t="s">
        <v>14</v>
      </c>
      <c r="B16" s="9">
        <v>226</v>
      </c>
      <c r="C16" s="9" t="s">
        <v>6</v>
      </c>
      <c r="D16" s="9">
        <v>820</v>
      </c>
      <c r="E16" s="8" t="s">
        <v>18</v>
      </c>
      <c r="F16" s="8">
        <v>107</v>
      </c>
    </row>
    <row r="17" spans="1:6" x14ac:dyDescent="0.25">
      <c r="A17" s="9" t="s">
        <v>14</v>
      </c>
      <c r="B17" s="9">
        <v>233</v>
      </c>
      <c r="C17" s="9" t="s">
        <v>19</v>
      </c>
      <c r="D17" s="9">
        <v>16800</v>
      </c>
      <c r="E17" s="8" t="s">
        <v>20</v>
      </c>
      <c r="F17" s="12">
        <v>231</v>
      </c>
    </row>
    <row r="18" spans="1:6" s="14" customFormat="1" ht="15.75" x14ac:dyDescent="0.25">
      <c r="A18" s="15" t="s">
        <v>14</v>
      </c>
      <c r="B18" s="15">
        <v>233</v>
      </c>
      <c r="C18" s="15" t="s">
        <v>29</v>
      </c>
      <c r="D18" s="15">
        <v>9600</v>
      </c>
      <c r="E18" s="16" t="s">
        <v>21</v>
      </c>
      <c r="F18" s="16">
        <v>233</v>
      </c>
    </row>
    <row r="19" spans="1:6" x14ac:dyDescent="0.25">
      <c r="A19" s="2" t="s">
        <v>23</v>
      </c>
      <c r="B19" s="2"/>
      <c r="C19" s="2"/>
      <c r="D19" s="3">
        <f>SUM(D3:D18)</f>
        <v>38736</v>
      </c>
    </row>
    <row r="20" spans="1:6" x14ac:dyDescent="0.25">
      <c r="A20" s="2" t="s">
        <v>22</v>
      </c>
      <c r="B20" s="2"/>
      <c r="C20" s="2"/>
      <c r="D20" s="2">
        <f>(D19/24)</f>
        <v>1614</v>
      </c>
    </row>
    <row r="21" spans="1:6" x14ac:dyDescent="0.25">
      <c r="C21" s="1"/>
    </row>
    <row r="22" spans="1:6" x14ac:dyDescent="0.25">
      <c r="C22" s="1"/>
      <c r="D22" s="4" t="s">
        <v>24</v>
      </c>
    </row>
    <row r="23" spans="1:6" x14ac:dyDescent="0.25">
      <c r="C23" s="1"/>
    </row>
    <row r="24" spans="1:6" x14ac:dyDescent="0.25">
      <c r="C24" s="1"/>
    </row>
  </sheetData>
  <mergeCells count="1">
    <mergeCell ref="A1:F1"/>
  </mergeCells>
  <dataValidations count="1">
    <dataValidation type="list" allowBlank="1" showInputMessage="1" showErrorMessage="1" sqref="C19:C20" xr:uid="{E3DCACB6-303B-47B0-903F-AB30956EFD9F}">
      <formula1>#REF!</formula1>
    </dataValidation>
  </dataValidation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D3C7EEDF11AC4FAD9A397760838053" ma:contentTypeVersion="18" ma:contentTypeDescription="Create a new document." ma:contentTypeScope="" ma:versionID="f14ee5e8433b800bde21cb9fd2051f87">
  <xsd:schema xmlns:xsd="http://www.w3.org/2001/XMLSchema" xmlns:xs="http://www.w3.org/2001/XMLSchema" xmlns:p="http://schemas.microsoft.com/office/2006/metadata/properties" xmlns:ns2="a66808f9-f31f-4bdb-b0c2-fffa1f408379" xmlns:ns3="93aba622-477e-489a-a187-fa58fc958771" targetNamespace="http://schemas.microsoft.com/office/2006/metadata/properties" ma:root="true" ma:fieldsID="982f00384e2c54dc58a4bb600d593cec" ns2:_="" ns3:_="">
    <xsd:import namespace="a66808f9-f31f-4bdb-b0c2-fffa1f408379"/>
    <xsd:import namespace="93aba622-477e-489a-a187-fa58fc9587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808f9-f31f-4bdb-b0c2-fffa1f4083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d6e01e0-287b-4b16-9be9-509ae74a3e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ba622-477e-489a-a187-fa58fc95877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6035d23-26d8-425b-9517-01dade06b6d0}" ma:internalName="TaxCatchAll" ma:showField="CatchAllData" ma:web="93aba622-477e-489a-a187-fa58fc9587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aba622-477e-489a-a187-fa58fc958771" xsi:nil="true"/>
    <lcf76f155ced4ddcb4097134ff3c332f xmlns="a66808f9-f31f-4bdb-b0c2-fffa1f4083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AA2900-F572-49CB-9003-E618AFEAD9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554953-5F37-4CBC-A235-678C1411A8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6808f9-f31f-4bdb-b0c2-fffa1f408379"/>
    <ds:schemaRef ds:uri="93aba622-477e-489a-a187-fa58fc9587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70E473-39AE-4F82-AE33-4DA851366778}">
  <ds:schemaRefs>
    <ds:schemaRef ds:uri="http://schemas.microsoft.com/office/2006/metadata/properties"/>
    <ds:schemaRef ds:uri="http://schemas.microsoft.com/office/infopath/2007/PartnerControls"/>
    <ds:schemaRef ds:uri="93aba622-477e-489a-a187-fa58fc958771"/>
    <ds:schemaRef ds:uri="a66808f9-f31f-4bdb-b0c2-fffa1f4083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přemostění_1. patro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Čermák Václav</dc:creator>
  <cp:keywords/>
  <dc:description/>
  <cp:lastModifiedBy>Czerný Krzysztof</cp:lastModifiedBy>
  <cp:revision/>
  <cp:lastPrinted>2025-02-05T08:47:58Z</cp:lastPrinted>
  <dcterms:created xsi:type="dcterms:W3CDTF">2015-06-05T18:19:34Z</dcterms:created>
  <dcterms:modified xsi:type="dcterms:W3CDTF">2025-03-04T13:15:49Z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0x01010080D3C7EEDF11AC4FAD9A397760838053</vt:lpwstr>
  </property>
  <property fmtid="{D5CDD505-2E9C-101B-9397-08002B2CF9AE}" pid="3" name="MediaServiceImageTags">
    <vt:lpwstr/>
  </property>
</Properties>
</file>