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.sharepoint.com/teams/MZE_11142/Sdilene dokumenty/General/10_Veřejné zakázky/2025/760_Úklidové služby Králův Dvůr/02_ZD, smlouva/"/>
    </mc:Choice>
  </mc:AlternateContent>
  <xr:revisionPtr revIDLastSave="248" documentId="8_{B56FF980-D482-49B0-90E4-D0ED3C162503}" xr6:coauthVersionLast="47" xr6:coauthVersionMax="47" xr10:uidLastSave="{E0F1D3D6-4FC3-453C-8638-7DDCA0960707}"/>
  <bookViews>
    <workbookView xWindow="28680" yWindow="1785" windowWidth="29040" windowHeight="15720" tabRatio="666" xr2:uid="{FEC966D5-D4F8-45D8-82FF-4BF367170D71}"/>
  </bookViews>
  <sheets>
    <sheet name="Krycí list" sheetId="16" r:id="rId1"/>
    <sheet name="Prostor A" sheetId="2" r:id="rId2"/>
    <sheet name="Prostor B " sheetId="6" r:id="rId3"/>
    <sheet name="Prostor D" sheetId="7" r:id="rId4"/>
    <sheet name="Speciální úklid" sheetId="9" r:id="rId5"/>
    <sheet name="Mimořádný úklid" sheetId="3" r:id="rId6"/>
    <sheet name="Spotřební materiál" sheetId="1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9" i="9"/>
  <c r="F4" i="15"/>
  <c r="F5" i="15"/>
  <c r="F6" i="15"/>
  <c r="F7" i="15"/>
  <c r="F8" i="15"/>
  <c r="F9" i="15"/>
  <c r="F10" i="15"/>
  <c r="F11" i="15"/>
  <c r="F12" i="15"/>
  <c r="F13" i="15"/>
  <c r="H18" i="7"/>
  <c r="H22" i="7"/>
  <c r="H21" i="7"/>
  <c r="H20" i="7"/>
  <c r="H19" i="7"/>
  <c r="H17" i="7"/>
  <c r="F4" i="3"/>
  <c r="F3" i="3"/>
  <c r="G15" i="2"/>
  <c r="F3" i="15"/>
  <c r="H16" i="7"/>
  <c r="H15" i="7"/>
  <c r="H14" i="7"/>
  <c r="H13" i="7"/>
  <c r="H12" i="7"/>
  <c r="H11" i="7"/>
  <c r="H10" i="7"/>
  <c r="H9" i="7"/>
  <c r="H8" i="7"/>
  <c r="H7" i="7"/>
  <c r="H6" i="7"/>
  <c r="H5" i="7"/>
  <c r="G23" i="7"/>
  <c r="H11" i="6"/>
  <c r="H10" i="6"/>
  <c r="H9" i="6"/>
  <c r="H8" i="6"/>
  <c r="H7" i="6"/>
  <c r="H6" i="6"/>
  <c r="H5" i="6"/>
  <c r="G12" i="6"/>
  <c r="H14" i="2"/>
  <c r="H13" i="2"/>
  <c r="H12" i="2"/>
  <c r="H11" i="2"/>
  <c r="H10" i="2"/>
  <c r="H9" i="2"/>
  <c r="H8" i="2"/>
  <c r="H7" i="2"/>
  <c r="H6" i="2"/>
  <c r="B6" i="16" l="1"/>
  <c r="C6" i="16" s="1"/>
  <c r="H49" i="9"/>
  <c r="C7" i="16" s="1"/>
  <c r="F5" i="3"/>
  <c r="C8" i="16" s="1"/>
  <c r="H23" i="7"/>
  <c r="H12" i="6"/>
  <c r="H15" i="2"/>
  <c r="F14" i="15"/>
  <c r="C9" i="16" s="1"/>
  <c r="C10" i="16" l="1"/>
</calcChain>
</file>

<file path=xl/sharedStrings.xml><?xml version="1.0" encoding="utf-8"?>
<sst xmlns="http://schemas.openxmlformats.org/spreadsheetml/2006/main" count="295" uniqueCount="150">
  <si>
    <t xml:space="preserve">Běžný úklid </t>
  </si>
  <si>
    <t>Speciální úklid</t>
  </si>
  <si>
    <t>nevyplňovat</t>
  </si>
  <si>
    <t>Mimořádný úklid</t>
  </si>
  <si>
    <t>Spotřební materiál</t>
  </si>
  <si>
    <t>CENOVÁ NABÍDKA - ÚKLIDOVÉ SLUŽBY - BĚŽNÝ ÚKLID - PROSTOR A</t>
  </si>
  <si>
    <t>Prostor A</t>
  </si>
  <si>
    <t>A1</t>
  </si>
  <si>
    <t>Prostor</t>
  </si>
  <si>
    <t>Typ úklidu</t>
  </si>
  <si>
    <t>Druh úklidu</t>
  </si>
  <si>
    <t>Množství</t>
  </si>
  <si>
    <t>Počet úkonů za 1 měsíc</t>
  </si>
  <si>
    <t>Cena za 1 měsíc bez DPH</t>
  </si>
  <si>
    <t>Cena za 12 měsíců bez DPH</t>
  </si>
  <si>
    <r>
      <t xml:space="preserve"> A1    </t>
    </r>
    <r>
      <rPr>
        <sz val="9"/>
        <rFont val="Arial"/>
        <family val="2"/>
        <charset val="238"/>
      </rPr>
      <t>kanceláře, denní místnost</t>
    </r>
  </si>
  <si>
    <t>Denní úklid</t>
  </si>
  <si>
    <t>Vyprázdnění nádob na odpad včetně dodávky a výměny mikroténových sáčků do odpadkových nádob, otření nádob v případě potřeby, přesun odpadu do popelnice (tříděný odpad)</t>
  </si>
  <si>
    <t>ks</t>
  </si>
  <si>
    <t>Úklid vnitřních prostor - volně přístupných stolů a volných ploch do výše 1,6 m</t>
  </si>
  <si>
    <r>
      <t>m</t>
    </r>
    <r>
      <rPr>
        <vertAlign val="superscript"/>
        <sz val="10"/>
        <rFont val="Arial"/>
        <family val="2"/>
        <charset val="238"/>
      </rPr>
      <t>2</t>
    </r>
  </si>
  <si>
    <t>Úklid 2x týdně</t>
  </si>
  <si>
    <t>Vysátí ploch koberců včetně odstranění případných skvrn nebo mokré stírání celé plochy včetně odstraňování skvrn dle podlahové krytiny</t>
  </si>
  <si>
    <t>Týdenní úklid</t>
  </si>
  <si>
    <t>Vyprázdnění skartovaček, přesun odpadu do popelnice (tříděný odpad),utření nádob v případě potřeby</t>
  </si>
  <si>
    <t>Měsíční úklid</t>
  </si>
  <si>
    <t>Otření podnoží otočných židlí</t>
  </si>
  <si>
    <t>Odstranění prachu z vypínačů, zásuvek, hasících přístrojů, věšáků, obrazů, klimatizačních jednotek a ostatních předmětů na stěnách, odstranění pavučin</t>
  </si>
  <si>
    <t>Omytí vnitřních parapetů a lišt</t>
  </si>
  <si>
    <t>Odstranění ohmatů a skvrn ze skel, dveří, vnějších ploch nábytku</t>
  </si>
  <si>
    <t>komplet</t>
  </si>
  <si>
    <t>Desinfekce dveřních klik a vypínačů, leštění zrcadel</t>
  </si>
  <si>
    <t>Cena celkem v Kč bez DPH</t>
  </si>
  <si>
    <t>CENOVÁ NABÍDKA - ÚKLIDOVÉ SLUŽBY - BĚŽNÝ ÚKLID -  PROSTOR B</t>
  </si>
  <si>
    <t>Prostor B</t>
  </si>
  <si>
    <t>B1</t>
  </si>
  <si>
    <t>Vysátí ploch koberců včetně odstranění případných skvrn nebo mokré stírání celé plochy včetně odstraňování skvrn dle podlahové krytiny, čistění rohožek</t>
  </si>
  <si>
    <t>Úklid vnitřních prostor volně přístupných stolů a nábytku do 1,6 m</t>
  </si>
  <si>
    <t>Odstranění prachu z vypínačů, zásuvek, hasících přístrojů, požárních hydrantů, věšáků, obrazů a ostatních předmětů na stěnách, odstranění pavučin</t>
  </si>
  <si>
    <t>Umytí madel a zábradlí</t>
  </si>
  <si>
    <t>Desinfekce dveřních klik a vypínačů</t>
  </si>
  <si>
    <t>Omytí baterií, umyvadel, dřezů vč. odkapávacích ploch dezinfekčním prostředkem</t>
  </si>
  <si>
    <t>Vlhké stírání a leštění obkladů a omyvatelných stěn</t>
  </si>
  <si>
    <t>CENOVÁ NABÍDKA - ÚKLIDOVÉ SLUŽBY - BĚŽNÝ ÚKLID - PROSTOR D</t>
  </si>
  <si>
    <t>Prostor D</t>
  </si>
  <si>
    <t>D1</t>
  </si>
  <si>
    <t>D2</t>
  </si>
  <si>
    <t>Omytí umyvadel a baterií dezinfekčním prostředkem</t>
  </si>
  <si>
    <t>Omytí toaletních mís, pisoárů dezinfekčním prostředkem (zevnitř i zvenku)</t>
  </si>
  <si>
    <t>Omytí a vyleštění zrcadel</t>
  </si>
  <si>
    <t>Dezinfekce úchytových míst (baterie, zásobník na mýdla, ručníky, toaletní papír, splachovadla, kliky apod.)</t>
  </si>
  <si>
    <t>Omytí sprchových koutů, van dezinfekčním prostředkem</t>
  </si>
  <si>
    <t>Odstranění ohmatů a skvrn z obkladů, omyvatelných stěn a zařizovacích předmětů</t>
  </si>
  <si>
    <t>Mytí podlahy dezinfekčním prostředkem včetně odstranění skvrn</t>
  </si>
  <si>
    <t>Mytí obkladů a omyvatelných stěn</t>
  </si>
  <si>
    <t>Mytí parapetů, dveří, zárubní</t>
  </si>
  <si>
    <t>Čistění odpadů</t>
  </si>
  <si>
    <t>Omytí zařizovacích předmětů (zásobník na mýdlo, ručníky, toaletní papír, toaletní štětky)</t>
  </si>
  <si>
    <t>Odstranění prachu z vypínačů, zásuvek, věšáků a ostatních předmětů na stěnách, odstranění pavučin</t>
  </si>
  <si>
    <t>Celoplošné mytí umývadel vč. sifonů,a přívodních arnatur, WC mís, pisoárů, splachovadel desinfekčním prostředkem</t>
  </si>
  <si>
    <t>Omytí baterie a výlevky desinfekčním přípravkem zvenku i zevnitř</t>
  </si>
  <si>
    <t>Umytí podlahy desinfekčním prostředkem</t>
  </si>
  <si>
    <t>Odstranění pavučin</t>
  </si>
  <si>
    <t xml:space="preserve">CENOVÁ NABÍDKA -  ÚKLIDOVÉ SLUŽBY - SPECIÁLNÍ ÚKLID </t>
  </si>
  <si>
    <t>Prostor A2</t>
  </si>
  <si>
    <t>A2</t>
  </si>
  <si>
    <t>Prostor H</t>
  </si>
  <si>
    <t>H1</t>
  </si>
  <si>
    <t>garáže</t>
  </si>
  <si>
    <t>H2</t>
  </si>
  <si>
    <t>technické místnosti, spisovny, sklady</t>
  </si>
  <si>
    <t>Objekt objednatele</t>
  </si>
  <si>
    <t>Na vyžádání - předpoklad 5x ročně</t>
  </si>
  <si>
    <t>Vysátí ploch koberců včetně odstranění příp. skvrn nebo mokré stírání celé podlahy vč. odstraňování skvrn dle podlahové krytiny</t>
  </si>
  <si>
    <t>Vyprázdnění nádob na odpad včetně dodávky a výměny mikroténových sáčků do odpadkových nádob, utření nádob v případě potřeby, přesun odpadu do popelnice (tříděný odpad)</t>
  </si>
  <si>
    <t>Úklid vnitřních prostor - volně přístupných stolů a nábytku do výše 1,6 m</t>
  </si>
  <si>
    <t>Čtvrtletní úklid</t>
  </si>
  <si>
    <t>Odstranění prachu z vypínačů, zásuvek, hasících přístrojů, věšáků, obrazů a ostatních předmětů na stěnách vč. odstranění pavučin</t>
  </si>
  <si>
    <t>Čistění mříží</t>
  </si>
  <si>
    <t>1x ročně</t>
  </si>
  <si>
    <t xml:space="preserve">Zametání a mokré stírání celé podlahy vč. odstraňování skvrn </t>
  </si>
  <si>
    <t>Mytí sekčních vrat (oboustranně)</t>
  </si>
  <si>
    <t>Odstranění prachu z vypínačů, zásuvek, hasících přístrojů, odstranění pavučin</t>
  </si>
  <si>
    <t>Odstranění prachu z vypínačů, zásuvek, hasících přístrojů, věšáků, obrazů, klimatizačních jednotek a ostatních předmětů na stěnách vč. odstranění pavučin</t>
  </si>
  <si>
    <t>Omytí vnitřních parapetů</t>
  </si>
  <si>
    <t>Desinfekce dveřních klik, umývadel, baterií, čistění odpadů</t>
  </si>
  <si>
    <t>Na vyžádání - předpoklad 4x ročně</t>
  </si>
  <si>
    <t>Úklid vnitřních prostor - volně přístupných stolů a nábytku do výše 1,6 m vč. odstranění pavučin</t>
  </si>
  <si>
    <t>Omytí umyvadel, vany, sprchového koutu  a baterií desinfekčním prostředkem</t>
  </si>
  <si>
    <t>Omytí toaletních mís desinfekčním přípravkem (zvenku i zevnitř)</t>
  </si>
  <si>
    <t>Desinfekce úchytových míst (baterie, zásobníky na mýdlo, ručníky, splachovadla, kliky)</t>
  </si>
  <si>
    <t>Omytí obkladů, omyvatelných stěn a zařizovacích předmětů</t>
  </si>
  <si>
    <t>Mytí podlahy desinfekčním prostředkem na sociálním zařízení</t>
  </si>
  <si>
    <r>
      <t>Mytí oken vč. rámů, vč. venkovních a vnitřních parapetů, mytí vnitřních a venkovních žaluzií, mytí luxferů (množství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uvedeno oboustranně)</t>
    </r>
  </si>
  <si>
    <t>Stírání prachu z vodorovných volných ploch nábytku od výše 1,6 m</t>
  </si>
  <si>
    <t>Čištění otopných těles</t>
  </si>
  <si>
    <t>Praní koberců mokrou cestou</t>
  </si>
  <si>
    <t>Čištění čalouněného nábytku suchou cestou (židle jednací, židle otočné, křesla, sedačky atd.)</t>
  </si>
  <si>
    <t>Mytí odpadkových košů</t>
  </si>
  <si>
    <t>Mytí celé plochy vnitřních dveří a zárubní</t>
  </si>
  <si>
    <t>Mytí venkovních dveří ve fasádě</t>
  </si>
  <si>
    <t xml:space="preserve"> CENOVÁ NABÍDKA - MIMOŘÁDNÝ ÚKLID</t>
  </si>
  <si>
    <t>Předpokládané mnnožství</t>
  </si>
  <si>
    <t>Cena v Kč/hod. bez DPH</t>
  </si>
  <si>
    <t>Mimořádný úklid při havárii vody, topení, atd.</t>
  </si>
  <si>
    <t>hod</t>
  </si>
  <si>
    <t>Mimořádný úklid po stavebních pracích vč. malování a výměně podlahové krytiny</t>
  </si>
  <si>
    <t>CENOVÁ NABÍDKA - SPOTŘEBNÍ MATERIÁL</t>
  </si>
  <si>
    <t>Položka</t>
  </si>
  <si>
    <t xml:space="preserve">ks </t>
  </si>
  <si>
    <t>Tek. mýdlo desinfekční bílé 5L</t>
  </si>
  <si>
    <t>Vonné sítko do pisoáru</t>
  </si>
  <si>
    <t>WC štětka komplet</t>
  </si>
  <si>
    <t>WC závěs vonný</t>
  </si>
  <si>
    <t>Cena za 1 úkon bez DPH</t>
  </si>
  <si>
    <t>chodby,  schodiště</t>
  </si>
  <si>
    <t>sociální zařízení (WC)</t>
  </si>
  <si>
    <t xml:space="preserve">A2 </t>
  </si>
  <si>
    <r>
      <t xml:space="preserve">B1 </t>
    </r>
    <r>
      <rPr>
        <sz val="8"/>
        <rFont val="Arial"/>
        <family val="2"/>
        <charset val="238"/>
      </rPr>
      <t>chodby,  schodiště</t>
    </r>
  </si>
  <si>
    <t>zasedací místnost</t>
  </si>
  <si>
    <t>B2</t>
  </si>
  <si>
    <t>chodba za garáží</t>
  </si>
  <si>
    <r>
      <t xml:space="preserve">D2 </t>
    </r>
    <r>
      <rPr>
        <sz val="8"/>
        <rFont val="Arial"/>
        <family val="2"/>
        <charset val="238"/>
      </rPr>
      <t>úklidová místnost</t>
    </r>
  </si>
  <si>
    <r>
      <rPr>
        <sz val="36"/>
        <rFont val="Arial"/>
        <family val="2"/>
        <charset val="238"/>
      </rPr>
      <t>B2</t>
    </r>
    <r>
      <rPr>
        <sz val="1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chodba za garáží</t>
    </r>
  </si>
  <si>
    <r>
      <t xml:space="preserve">H1  </t>
    </r>
    <r>
      <rPr>
        <sz val="9"/>
        <rFont val="Arial"/>
        <family val="2"/>
        <charset val="238"/>
      </rPr>
      <t>garáže</t>
    </r>
  </si>
  <si>
    <r>
      <t xml:space="preserve">H3  </t>
    </r>
    <r>
      <rPr>
        <sz val="10"/>
        <rFont val="Arial"/>
        <family val="2"/>
        <charset val="238"/>
      </rPr>
      <t>sklad se sociálním zařízení</t>
    </r>
    <r>
      <rPr>
        <sz val="36"/>
        <rFont val="Arial"/>
        <family val="2"/>
        <charset val="238"/>
      </rPr>
      <t xml:space="preserve"> </t>
    </r>
  </si>
  <si>
    <t xml:space="preserve">H3 </t>
  </si>
  <si>
    <t>sklad se sociálním zařízení, objekt objednatele</t>
  </si>
  <si>
    <r>
      <t xml:space="preserve">D1  </t>
    </r>
    <r>
      <rPr>
        <sz val="8"/>
        <rFont val="Arial"/>
        <family val="2"/>
        <charset val="238"/>
      </rPr>
      <t>sociální zařízení (WC)</t>
    </r>
  </si>
  <si>
    <t>Papírové ručníky skládané, ZZ bílé dvouvrstvé, 5000ks/bal</t>
  </si>
  <si>
    <t>Hygienické sáčky papírové(bal.100ks)</t>
  </si>
  <si>
    <t>bal.</t>
  </si>
  <si>
    <t>rol</t>
  </si>
  <si>
    <t>Sáčky do košů černý 30l, 50x60, 6 my, 50 ks/rol</t>
  </si>
  <si>
    <t>úklidová místnost</t>
  </si>
  <si>
    <t>kanceláře</t>
  </si>
  <si>
    <r>
      <t xml:space="preserve"> A2 </t>
    </r>
    <r>
      <rPr>
        <sz val="9"/>
        <rFont val="Arial"/>
        <family val="2"/>
        <charset val="238"/>
      </rPr>
      <t>zasedací místnost</t>
    </r>
  </si>
  <si>
    <r>
      <t xml:space="preserve">H2  </t>
    </r>
    <r>
      <rPr>
        <sz val="9"/>
        <rFont val="Arial"/>
        <family val="2"/>
        <charset val="238"/>
      </rPr>
      <t xml:space="preserve">technické místnosti, spisovny, </t>
    </r>
    <r>
      <rPr>
        <sz val="10"/>
        <rFont val="Arial"/>
        <family val="2"/>
        <charset val="238"/>
      </rPr>
      <t>sklady</t>
    </r>
  </si>
  <si>
    <t>CENOVÁ NABÍDKA - KRYCÍ LIST NABÍDKY - Králův Dvůr</t>
  </si>
  <si>
    <t xml:space="preserve">Měrná jednotka </t>
  </si>
  <si>
    <t>Cena za mj bez DPH</t>
  </si>
  <si>
    <t>Předpokládaná spotřeba mj za rok</t>
  </si>
  <si>
    <t>Předpokládaný počet úkonů za 12 měsíců</t>
  </si>
  <si>
    <t>Celková maximální cena za 12 měsíců bez DPH</t>
  </si>
  <si>
    <t>Cena za 1 měsíc  bez DPH</t>
  </si>
  <si>
    <t>Toaletní papír, 190mm, dvouvrstvý, 6 rolí-ks/balení</t>
  </si>
  <si>
    <t xml:space="preserve">Saponát nádobí 450ml </t>
  </si>
  <si>
    <t>Pytle na odpad 120l, 70x110, 50µm, 25 ks/rol</t>
  </si>
  <si>
    <t>Sáčky na odpad bílý, 70l, 85x63, 40ks/rol</t>
  </si>
  <si>
    <t>Příloha č. 1 ke smlouvě na zajištění úklidových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</si>
</sst>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36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wrapText="1"/>
      <protection hidden="1"/>
    </xf>
    <xf numFmtId="164" fontId="0" fillId="6" borderId="29" xfId="0" applyNumberFormat="1" applyFill="1" applyBorder="1" applyAlignment="1" applyProtection="1">
      <alignment horizontal="center" vertical="center"/>
      <protection hidden="1"/>
    </xf>
    <xf numFmtId="164" fontId="0" fillId="6" borderId="30" xfId="0" applyNumberFormat="1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wrapText="1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164" fontId="0" fillId="6" borderId="14" xfId="0" applyNumberForma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1" fillId="0" borderId="20" xfId="0" applyFont="1" applyBorder="1" applyProtection="1">
      <protection hidden="1"/>
    </xf>
    <xf numFmtId="4" fontId="0" fillId="4" borderId="18" xfId="0" applyNumberFormat="1" applyFill="1" applyBorder="1" applyAlignment="1" applyProtection="1">
      <alignment horizontal="center" vertical="center"/>
      <protection hidden="1"/>
    </xf>
    <xf numFmtId="164" fontId="0" fillId="6" borderId="44" xfId="0" applyNumberFormat="1" applyFill="1" applyBorder="1" applyAlignment="1" applyProtection="1">
      <alignment horizontal="center" vertical="center"/>
      <protection hidden="1"/>
    </xf>
    <xf numFmtId="164" fontId="2" fillId="5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64" fontId="0" fillId="0" borderId="31" xfId="0" applyNumberForma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64" fontId="2" fillId="6" borderId="11" xfId="0" applyNumberFormat="1" applyFont="1" applyFill="1" applyBorder="1" applyAlignment="1" applyProtection="1">
      <alignment horizontal="center" vertical="center"/>
      <protection hidden="1"/>
    </xf>
    <xf numFmtId="164" fontId="2" fillId="6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164" fontId="0" fillId="0" borderId="14" xfId="0" applyNumberForma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 wrapText="1"/>
      <protection hidden="1"/>
    </xf>
    <xf numFmtId="0" fontId="1" fillId="0" borderId="4" xfId="0" applyFont="1" applyBorder="1" applyAlignment="1" applyProtection="1">
      <alignment horizontal="justify" vertical="center"/>
      <protection hidden="1"/>
    </xf>
    <xf numFmtId="0" fontId="1" fillId="0" borderId="0" xfId="0" applyFont="1" applyAlignment="1" applyProtection="1">
      <alignment horizontal="justify" vertical="center"/>
      <protection hidden="1"/>
    </xf>
    <xf numFmtId="0" fontId="1" fillId="0" borderId="0" xfId="0" applyFont="1" applyAlignment="1" applyProtection="1">
      <alignment horizontal="left"/>
      <protection hidden="1"/>
    </xf>
    <xf numFmtId="164" fontId="1" fillId="0" borderId="1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164" fontId="1" fillId="0" borderId="17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Protection="1">
      <protection hidden="1"/>
    </xf>
    <xf numFmtId="164" fontId="0" fillId="0" borderId="0" xfId="0" applyNumberFormat="1" applyProtection="1">
      <protection hidden="1"/>
    </xf>
    <xf numFmtId="0" fontId="1" fillId="0" borderId="18" xfId="0" applyFont="1" applyBorder="1" applyAlignment="1" applyProtection="1">
      <alignment horizontal="justify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hidden="1"/>
    </xf>
    <xf numFmtId="164" fontId="1" fillId="0" borderId="31" xfId="0" applyNumberFormat="1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left" wrapText="1"/>
      <protection hidden="1"/>
    </xf>
    <xf numFmtId="0" fontId="1" fillId="0" borderId="4" xfId="0" applyFont="1" applyBorder="1" applyAlignment="1" applyProtection="1">
      <alignment horizontal="left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164" fontId="1" fillId="0" borderId="14" xfId="0" applyNumberFormat="1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164" fontId="1" fillId="0" borderId="17" xfId="0" applyNumberFormat="1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left" wrapText="1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1" fillId="3" borderId="7" xfId="0" applyFont="1" applyFill="1" applyBorder="1" applyProtection="1"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wrapText="1"/>
      <protection hidden="1"/>
    </xf>
    <xf numFmtId="0" fontId="1" fillId="0" borderId="7" xfId="0" applyFont="1" applyBorder="1" applyProtection="1"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1" fillId="0" borderId="13" xfId="0" applyFont="1" applyBorder="1" applyProtection="1"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164" fontId="1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5" borderId="27" xfId="0" applyFont="1" applyFill="1" applyBorder="1" applyAlignment="1" applyProtection="1">
      <alignment horizontal="left" vertical="center"/>
      <protection hidden="1"/>
    </xf>
    <xf numFmtId="0" fontId="2" fillId="5" borderId="32" xfId="0" applyFont="1" applyFill="1" applyBorder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horizontal="right" vertical="center"/>
      <protection hidden="1"/>
    </xf>
    <xf numFmtId="0" fontId="2" fillId="0" borderId="33" xfId="0" applyFont="1" applyBorder="1" applyAlignment="1" applyProtection="1">
      <alignment horizontal="right" vertical="center"/>
      <protection hidden="1"/>
    </xf>
    <xf numFmtId="0" fontId="2" fillId="0" borderId="10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43" xfId="0" applyFont="1" applyBorder="1" applyAlignment="1" applyProtection="1">
      <alignment horizontal="center" vertical="center" wrapText="1"/>
      <protection hidden="1"/>
    </xf>
    <xf numFmtId="0" fontId="4" fillId="0" borderId="36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right" vertical="center"/>
      <protection hidden="1"/>
    </xf>
    <xf numFmtId="0" fontId="2" fillId="0" borderId="35" xfId="0" applyFont="1" applyBorder="1" applyAlignment="1" applyProtection="1">
      <alignment horizontal="right" vertical="center"/>
      <protection hidden="1"/>
    </xf>
    <xf numFmtId="0" fontId="4" fillId="0" borderId="37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wrapText="1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horizontal="center" vertical="center" wrapText="1"/>
      <protection hidden="1"/>
    </xf>
    <xf numFmtId="0" fontId="5" fillId="0" borderId="35" xfId="0" applyFont="1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9B7B-56CA-4C0E-BC1B-C9D7674C42EA}">
  <sheetPr>
    <pageSetUpPr fitToPage="1"/>
  </sheetPr>
  <dimension ref="A1:C10"/>
  <sheetViews>
    <sheetView tabSelected="1" workbookViewId="0">
      <selection activeCell="G14" sqref="G14"/>
    </sheetView>
  </sheetViews>
  <sheetFormatPr defaultRowHeight="12.75" x14ac:dyDescent="0.2"/>
  <cols>
    <col min="1" max="1" width="24.7109375" style="1" customWidth="1"/>
    <col min="2" max="2" width="19.7109375" style="1" customWidth="1"/>
    <col min="3" max="3" width="20" style="1" customWidth="1"/>
    <col min="4" max="16384" width="9.140625" style="1"/>
  </cols>
  <sheetData>
    <row r="1" spans="1:3" x14ac:dyDescent="0.2">
      <c r="A1" s="1" t="s">
        <v>149</v>
      </c>
    </row>
    <row r="3" spans="1:3" ht="26.25" customHeight="1" x14ac:dyDescent="0.2">
      <c r="A3" s="92" t="s">
        <v>138</v>
      </c>
      <c r="B3" s="92"/>
      <c r="C3" s="92"/>
    </row>
    <row r="4" spans="1:3" ht="13.5" thickBot="1" x14ac:dyDescent="0.25">
      <c r="A4" s="2"/>
    </row>
    <row r="5" spans="1:3" ht="42" customHeight="1" thickBot="1" x14ac:dyDescent="0.25">
      <c r="A5" s="3"/>
      <c r="B5" s="4" t="s">
        <v>144</v>
      </c>
      <c r="C5" s="5" t="s">
        <v>14</v>
      </c>
    </row>
    <row r="6" spans="1:3" ht="19.5" customHeight="1" x14ac:dyDescent="0.2">
      <c r="A6" s="6" t="s">
        <v>0</v>
      </c>
      <c r="B6" s="7">
        <f>'Prostor A'!G15+'Prostor B '!G12+'Prostor D'!G23</f>
        <v>0</v>
      </c>
      <c r="C6" s="8">
        <f>B6*12</f>
        <v>0</v>
      </c>
    </row>
    <row r="7" spans="1:3" ht="19.5" customHeight="1" x14ac:dyDescent="0.2">
      <c r="A7" s="9" t="s">
        <v>1</v>
      </c>
      <c r="B7" s="10" t="s">
        <v>2</v>
      </c>
      <c r="C7" s="11">
        <f>'Speciální úklid'!H49</f>
        <v>0</v>
      </c>
    </row>
    <row r="8" spans="1:3" ht="18.75" customHeight="1" x14ac:dyDescent="0.2">
      <c r="A8" s="9" t="s">
        <v>3</v>
      </c>
      <c r="B8" s="12"/>
      <c r="C8" s="11">
        <f>'Mimořádný úklid'!F5</f>
        <v>0</v>
      </c>
    </row>
    <row r="9" spans="1:3" ht="19.5" customHeight="1" thickBot="1" x14ac:dyDescent="0.25">
      <c r="A9" s="13" t="s">
        <v>4</v>
      </c>
      <c r="B9" s="14"/>
      <c r="C9" s="15">
        <f>'Spotřební materiál'!F14</f>
        <v>0</v>
      </c>
    </row>
    <row r="10" spans="1:3" ht="19.5" customHeight="1" thickBot="1" x14ac:dyDescent="0.25">
      <c r="A10" s="93" t="s">
        <v>143</v>
      </c>
      <c r="B10" s="94"/>
      <c r="C10" s="16">
        <f>SUM(C6:C9)</f>
        <v>0</v>
      </c>
    </row>
  </sheetData>
  <sheetProtection sheet="1" objects="1" scenarios="1" selectLockedCells="1"/>
  <mergeCells count="2">
    <mergeCell ref="A3:C3"/>
    <mergeCell ref="A10:B10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4844-6758-40C3-9683-4D559FFC46E9}">
  <sheetPr>
    <pageSetUpPr fitToPage="1"/>
  </sheetPr>
  <dimension ref="A1:H2420"/>
  <sheetViews>
    <sheetView zoomScaleNormal="100" workbookViewId="0">
      <selection activeCell="G6" sqref="G6"/>
    </sheetView>
  </sheetViews>
  <sheetFormatPr defaultRowHeight="12.75" x14ac:dyDescent="0.2"/>
  <cols>
    <col min="1" max="1" width="10.7109375" style="37" customWidth="1"/>
    <col min="2" max="2" width="13" style="37" customWidth="1"/>
    <col min="3" max="3" width="62.85546875" style="38" customWidth="1"/>
    <col min="4" max="5" width="10.7109375" style="38" customWidth="1"/>
    <col min="6" max="6" width="11.7109375" style="37" customWidth="1"/>
    <col min="7" max="7" width="15.42578125" style="1" customWidth="1"/>
    <col min="8" max="8" width="16.85546875" style="1" customWidth="1"/>
    <col min="9" max="16384" width="9.140625" style="1"/>
  </cols>
  <sheetData>
    <row r="1" spans="1:8" ht="18" x14ac:dyDescent="0.25">
      <c r="A1" s="98" t="s">
        <v>5</v>
      </c>
      <c r="B1" s="98"/>
      <c r="C1" s="98"/>
      <c r="D1" s="98"/>
      <c r="E1" s="98"/>
      <c r="F1" s="98"/>
      <c r="G1" s="98"/>
      <c r="H1" s="98"/>
    </row>
    <row r="2" spans="1:8" ht="18" x14ac:dyDescent="0.25">
      <c r="A2" s="18" t="s">
        <v>6</v>
      </c>
      <c r="B2" s="18" t="s">
        <v>7</v>
      </c>
      <c r="C2" s="18" t="s">
        <v>135</v>
      </c>
      <c r="D2" s="19"/>
      <c r="E2" s="17"/>
      <c r="F2" s="17"/>
      <c r="G2" s="17"/>
      <c r="H2" s="17"/>
    </row>
    <row r="3" spans="1:8" ht="18" x14ac:dyDescent="0.25">
      <c r="A3" s="20"/>
      <c r="B3" s="18" t="s">
        <v>117</v>
      </c>
      <c r="C3" s="18" t="s">
        <v>119</v>
      </c>
      <c r="D3" s="1"/>
      <c r="E3" s="1"/>
      <c r="F3" s="1"/>
      <c r="G3" s="17"/>
      <c r="H3" s="17"/>
    </row>
    <row r="4" spans="1:8" ht="18.75" thickBot="1" x14ac:dyDescent="0.3">
      <c r="A4" s="17"/>
      <c r="B4" s="17"/>
      <c r="C4" s="17"/>
      <c r="D4" s="17"/>
      <c r="E4" s="17"/>
      <c r="F4" s="17"/>
      <c r="G4" s="17"/>
      <c r="H4" s="17"/>
    </row>
    <row r="5" spans="1:8" ht="39" thickBot="1" x14ac:dyDescent="0.25">
      <c r="A5" s="21" t="s">
        <v>8</v>
      </c>
      <c r="B5" s="22" t="s">
        <v>9</v>
      </c>
      <c r="C5" s="23" t="s">
        <v>10</v>
      </c>
      <c r="D5" s="23" t="s">
        <v>139</v>
      </c>
      <c r="E5" s="23" t="s">
        <v>11</v>
      </c>
      <c r="F5" s="23" t="s">
        <v>12</v>
      </c>
      <c r="G5" s="24" t="s">
        <v>13</v>
      </c>
      <c r="H5" s="25" t="s">
        <v>14</v>
      </c>
    </row>
    <row r="6" spans="1:8" ht="42.75" customHeight="1" thickTop="1" x14ac:dyDescent="0.2">
      <c r="A6" s="99" t="s">
        <v>15</v>
      </c>
      <c r="B6" s="101" t="s">
        <v>16</v>
      </c>
      <c r="C6" s="26" t="s">
        <v>17</v>
      </c>
      <c r="D6" s="27" t="s">
        <v>18</v>
      </c>
      <c r="E6" s="28">
        <v>23</v>
      </c>
      <c r="F6" s="28">
        <v>21</v>
      </c>
      <c r="G6" s="39"/>
      <c r="H6" s="29">
        <f>G6*12</f>
        <v>0</v>
      </c>
    </row>
    <row r="7" spans="1:8" ht="33" customHeight="1" x14ac:dyDescent="0.2">
      <c r="A7" s="100"/>
      <c r="B7" s="102"/>
      <c r="C7" s="30" t="s">
        <v>19</v>
      </c>
      <c r="D7" s="31" t="s">
        <v>20</v>
      </c>
      <c r="E7" s="32">
        <v>27</v>
      </c>
      <c r="F7" s="28">
        <v>21</v>
      </c>
      <c r="G7" s="39"/>
      <c r="H7" s="29">
        <f t="shared" ref="H7:H14" si="0">G7*12</f>
        <v>0</v>
      </c>
    </row>
    <row r="8" spans="1:8" ht="37.5" customHeight="1" x14ac:dyDescent="0.2">
      <c r="A8" s="100"/>
      <c r="B8" s="33" t="s">
        <v>21</v>
      </c>
      <c r="C8" s="30" t="s">
        <v>22</v>
      </c>
      <c r="D8" s="31" t="s">
        <v>20</v>
      </c>
      <c r="E8" s="32">
        <v>437</v>
      </c>
      <c r="F8" s="32">
        <v>8</v>
      </c>
      <c r="G8" s="39"/>
      <c r="H8" s="29">
        <f t="shared" si="0"/>
        <v>0</v>
      </c>
    </row>
    <row r="9" spans="1:8" ht="42" customHeight="1" x14ac:dyDescent="0.2">
      <c r="A9" s="100"/>
      <c r="B9" s="34" t="s">
        <v>23</v>
      </c>
      <c r="C9" s="30" t="s">
        <v>24</v>
      </c>
      <c r="D9" s="27" t="s">
        <v>18</v>
      </c>
      <c r="E9" s="32">
        <v>8</v>
      </c>
      <c r="F9" s="32">
        <v>4</v>
      </c>
      <c r="G9" s="39"/>
      <c r="H9" s="29">
        <f t="shared" si="0"/>
        <v>0</v>
      </c>
    </row>
    <row r="10" spans="1:8" ht="20.25" customHeight="1" x14ac:dyDescent="0.2">
      <c r="A10" s="100"/>
      <c r="B10" s="103" t="s">
        <v>25</v>
      </c>
      <c r="C10" s="30" t="s">
        <v>26</v>
      </c>
      <c r="D10" s="27" t="s">
        <v>18</v>
      </c>
      <c r="E10" s="32">
        <v>22</v>
      </c>
      <c r="F10" s="32">
        <v>1</v>
      </c>
      <c r="G10" s="39"/>
      <c r="H10" s="29">
        <f t="shared" si="0"/>
        <v>0</v>
      </c>
    </row>
    <row r="11" spans="1:8" ht="42.75" customHeight="1" x14ac:dyDescent="0.2">
      <c r="A11" s="100"/>
      <c r="B11" s="104"/>
      <c r="C11" s="30" t="s">
        <v>27</v>
      </c>
      <c r="D11" s="31" t="s">
        <v>18</v>
      </c>
      <c r="E11" s="32">
        <v>108</v>
      </c>
      <c r="F11" s="32">
        <v>1</v>
      </c>
      <c r="G11" s="39"/>
      <c r="H11" s="29">
        <f t="shared" si="0"/>
        <v>0</v>
      </c>
    </row>
    <row r="12" spans="1:8" ht="21.75" customHeight="1" x14ac:dyDescent="0.2">
      <c r="A12" s="100"/>
      <c r="B12" s="104"/>
      <c r="C12" s="30" t="s">
        <v>28</v>
      </c>
      <c r="D12" s="31" t="s">
        <v>20</v>
      </c>
      <c r="E12" s="32">
        <v>21</v>
      </c>
      <c r="F12" s="32">
        <v>1</v>
      </c>
      <c r="G12" s="39"/>
      <c r="H12" s="29">
        <f t="shared" si="0"/>
        <v>0</v>
      </c>
    </row>
    <row r="13" spans="1:8" ht="14.25" customHeight="1" x14ac:dyDescent="0.2">
      <c r="A13" s="100"/>
      <c r="B13" s="104"/>
      <c r="C13" s="30" t="s">
        <v>29</v>
      </c>
      <c r="D13" s="32" t="s">
        <v>30</v>
      </c>
      <c r="E13" s="32">
        <v>3</v>
      </c>
      <c r="F13" s="32">
        <v>1</v>
      </c>
      <c r="G13" s="39"/>
      <c r="H13" s="29">
        <f t="shared" si="0"/>
        <v>0</v>
      </c>
    </row>
    <row r="14" spans="1:8" ht="14.25" customHeight="1" thickBot="1" x14ac:dyDescent="0.25">
      <c r="A14" s="100"/>
      <c r="B14" s="104"/>
      <c r="C14" s="30" t="s">
        <v>31</v>
      </c>
      <c r="D14" s="27" t="s">
        <v>18</v>
      </c>
      <c r="E14" s="32">
        <v>35</v>
      </c>
      <c r="F14" s="32">
        <v>1</v>
      </c>
      <c r="G14" s="39"/>
      <c r="H14" s="29">
        <f t="shared" si="0"/>
        <v>0</v>
      </c>
    </row>
    <row r="15" spans="1:8" ht="19.5" customHeight="1" thickBot="1" x14ac:dyDescent="0.25">
      <c r="A15" s="95" t="s">
        <v>32</v>
      </c>
      <c r="B15" s="96"/>
      <c r="C15" s="96"/>
      <c r="D15" s="96"/>
      <c r="E15" s="96"/>
      <c r="F15" s="97"/>
      <c r="G15" s="35">
        <f>SUM(G6:G14)</f>
        <v>0</v>
      </c>
      <c r="H15" s="36">
        <f>SUM(H6:H14)</f>
        <v>0</v>
      </c>
    </row>
    <row r="16" spans="1:8" x14ac:dyDescent="0.2">
      <c r="A16" s="1"/>
      <c r="B16" s="1"/>
      <c r="C16" s="1"/>
      <c r="D16" s="1"/>
      <c r="E16" s="1"/>
      <c r="F16" s="1"/>
    </row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  <row r="971" s="1" customFormat="1" x14ac:dyDescent="0.2"/>
    <row r="972" s="1" customFormat="1" x14ac:dyDescent="0.2"/>
    <row r="973" s="1" customFormat="1" x14ac:dyDescent="0.2"/>
    <row r="974" s="1" customFormat="1" x14ac:dyDescent="0.2"/>
    <row r="975" s="1" customFormat="1" x14ac:dyDescent="0.2"/>
    <row r="976" s="1" customFormat="1" x14ac:dyDescent="0.2"/>
    <row r="977" s="1" customFormat="1" x14ac:dyDescent="0.2"/>
    <row r="978" s="1" customFormat="1" x14ac:dyDescent="0.2"/>
    <row r="979" s="1" customFormat="1" x14ac:dyDescent="0.2"/>
    <row r="980" s="1" customFormat="1" x14ac:dyDescent="0.2"/>
    <row r="981" s="1" customFormat="1" x14ac:dyDescent="0.2"/>
    <row r="982" s="1" customFormat="1" x14ac:dyDescent="0.2"/>
    <row r="983" s="1" customFormat="1" x14ac:dyDescent="0.2"/>
    <row r="984" s="1" customFormat="1" x14ac:dyDescent="0.2"/>
    <row r="985" s="1" customFormat="1" x14ac:dyDescent="0.2"/>
    <row r="986" s="1" customFormat="1" x14ac:dyDescent="0.2"/>
    <row r="987" s="1" customFormat="1" x14ac:dyDescent="0.2"/>
    <row r="988" s="1" customFormat="1" x14ac:dyDescent="0.2"/>
    <row r="989" s="1" customFormat="1" x14ac:dyDescent="0.2"/>
    <row r="990" s="1" customFormat="1" x14ac:dyDescent="0.2"/>
    <row r="991" s="1" customFormat="1" x14ac:dyDescent="0.2"/>
    <row r="992" s="1" customFormat="1" x14ac:dyDescent="0.2"/>
    <row r="993" s="1" customFormat="1" x14ac:dyDescent="0.2"/>
    <row r="994" s="1" customFormat="1" x14ac:dyDescent="0.2"/>
    <row r="995" s="1" customFormat="1" x14ac:dyDescent="0.2"/>
    <row r="996" s="1" customFormat="1" x14ac:dyDescent="0.2"/>
    <row r="997" s="1" customFormat="1" x14ac:dyDescent="0.2"/>
    <row r="998" s="1" customFormat="1" x14ac:dyDescent="0.2"/>
    <row r="999" s="1" customFormat="1" x14ac:dyDescent="0.2"/>
    <row r="1000" s="1" customFormat="1" x14ac:dyDescent="0.2"/>
    <row r="1001" s="1" customFormat="1" x14ac:dyDescent="0.2"/>
    <row r="1002" s="1" customFormat="1" x14ac:dyDescent="0.2"/>
    <row r="1003" s="1" customFormat="1" x14ac:dyDescent="0.2"/>
    <row r="1004" s="1" customFormat="1" x14ac:dyDescent="0.2"/>
    <row r="1005" s="1" customFormat="1" x14ac:dyDescent="0.2"/>
    <row r="1006" s="1" customFormat="1" x14ac:dyDescent="0.2"/>
    <row r="1007" s="1" customFormat="1" x14ac:dyDescent="0.2"/>
    <row r="1008" s="1" customFormat="1" x14ac:dyDescent="0.2"/>
    <row r="1009" s="1" customFormat="1" x14ac:dyDescent="0.2"/>
    <row r="1010" s="1" customFormat="1" x14ac:dyDescent="0.2"/>
    <row r="1011" s="1" customFormat="1" x14ac:dyDescent="0.2"/>
    <row r="1012" s="1" customFormat="1" x14ac:dyDescent="0.2"/>
    <row r="1013" s="1" customFormat="1" x14ac:dyDescent="0.2"/>
    <row r="1014" s="1" customFormat="1" x14ac:dyDescent="0.2"/>
    <row r="1015" s="1" customFormat="1" x14ac:dyDescent="0.2"/>
    <row r="1016" s="1" customFormat="1" x14ac:dyDescent="0.2"/>
    <row r="1017" s="1" customFormat="1" x14ac:dyDescent="0.2"/>
    <row r="1018" s="1" customFormat="1" x14ac:dyDescent="0.2"/>
    <row r="1019" s="1" customFormat="1" x14ac:dyDescent="0.2"/>
    <row r="1020" s="1" customFormat="1" x14ac:dyDescent="0.2"/>
    <row r="1021" s="1" customFormat="1" x14ac:dyDescent="0.2"/>
    <row r="1022" s="1" customFormat="1" x14ac:dyDescent="0.2"/>
    <row r="1023" s="1" customFormat="1" x14ac:dyDescent="0.2"/>
    <row r="1024" s="1" customFormat="1" x14ac:dyDescent="0.2"/>
    <row r="1025" s="1" customFormat="1" x14ac:dyDescent="0.2"/>
    <row r="1026" s="1" customFormat="1" x14ac:dyDescent="0.2"/>
    <row r="1027" s="1" customFormat="1" x14ac:dyDescent="0.2"/>
    <row r="1028" s="1" customFormat="1" x14ac:dyDescent="0.2"/>
    <row r="1029" s="1" customFormat="1" x14ac:dyDescent="0.2"/>
    <row r="1030" s="1" customFormat="1" x14ac:dyDescent="0.2"/>
    <row r="1031" s="1" customFormat="1" x14ac:dyDescent="0.2"/>
    <row r="1032" s="1" customFormat="1" x14ac:dyDescent="0.2"/>
    <row r="1033" s="1" customFormat="1" x14ac:dyDescent="0.2"/>
    <row r="1034" s="1" customFormat="1" x14ac:dyDescent="0.2"/>
    <row r="1035" s="1" customFormat="1" x14ac:dyDescent="0.2"/>
    <row r="1036" s="1" customFormat="1" x14ac:dyDescent="0.2"/>
    <row r="1037" s="1" customFormat="1" x14ac:dyDescent="0.2"/>
    <row r="1038" s="1" customFormat="1" x14ac:dyDescent="0.2"/>
    <row r="1039" s="1" customFormat="1" x14ac:dyDescent="0.2"/>
    <row r="1040" s="1" customFormat="1" x14ac:dyDescent="0.2"/>
    <row r="1041" s="1" customFormat="1" x14ac:dyDescent="0.2"/>
    <row r="1042" s="1" customFormat="1" x14ac:dyDescent="0.2"/>
    <row r="1043" s="1" customFormat="1" x14ac:dyDescent="0.2"/>
    <row r="1044" s="1" customFormat="1" x14ac:dyDescent="0.2"/>
    <row r="1045" s="1" customFormat="1" x14ac:dyDescent="0.2"/>
    <row r="1046" s="1" customFormat="1" x14ac:dyDescent="0.2"/>
    <row r="1047" s="1" customFormat="1" x14ac:dyDescent="0.2"/>
    <row r="1048" s="1" customFormat="1" x14ac:dyDescent="0.2"/>
    <row r="1049" s="1" customFormat="1" x14ac:dyDescent="0.2"/>
    <row r="1050" s="1" customFormat="1" x14ac:dyDescent="0.2"/>
    <row r="1051" s="1" customFormat="1" x14ac:dyDescent="0.2"/>
    <row r="1052" s="1" customFormat="1" x14ac:dyDescent="0.2"/>
    <row r="1053" s="1" customFormat="1" x14ac:dyDescent="0.2"/>
    <row r="1054" s="1" customFormat="1" x14ac:dyDescent="0.2"/>
    <row r="1055" s="1" customFormat="1" x14ac:dyDescent="0.2"/>
    <row r="1056" s="1" customFormat="1" x14ac:dyDescent="0.2"/>
    <row r="1057" s="1" customFormat="1" x14ac:dyDescent="0.2"/>
    <row r="1058" s="1" customFormat="1" x14ac:dyDescent="0.2"/>
    <row r="1059" s="1" customFormat="1" x14ac:dyDescent="0.2"/>
    <row r="1060" s="1" customFormat="1" x14ac:dyDescent="0.2"/>
    <row r="1061" s="1" customFormat="1" x14ac:dyDescent="0.2"/>
    <row r="1062" s="1" customFormat="1" x14ac:dyDescent="0.2"/>
    <row r="1063" s="1" customFormat="1" x14ac:dyDescent="0.2"/>
    <row r="1064" s="1" customFormat="1" x14ac:dyDescent="0.2"/>
    <row r="1065" s="1" customFormat="1" x14ac:dyDescent="0.2"/>
    <row r="1066" s="1" customFormat="1" x14ac:dyDescent="0.2"/>
    <row r="1067" s="1" customFormat="1" x14ac:dyDescent="0.2"/>
    <row r="1068" s="1" customFormat="1" x14ac:dyDescent="0.2"/>
    <row r="1069" s="1" customFormat="1" x14ac:dyDescent="0.2"/>
    <row r="1070" s="1" customFormat="1" x14ac:dyDescent="0.2"/>
    <row r="1071" s="1" customFormat="1" x14ac:dyDescent="0.2"/>
    <row r="1072" s="1" customFormat="1" x14ac:dyDescent="0.2"/>
    <row r="1073" s="1" customFormat="1" x14ac:dyDescent="0.2"/>
    <row r="1074" s="1" customFormat="1" x14ac:dyDescent="0.2"/>
    <row r="1075" s="1" customFormat="1" x14ac:dyDescent="0.2"/>
    <row r="1076" s="1" customFormat="1" x14ac:dyDescent="0.2"/>
    <row r="1077" s="1" customFormat="1" x14ac:dyDescent="0.2"/>
    <row r="1078" s="1" customFormat="1" x14ac:dyDescent="0.2"/>
    <row r="1079" s="1" customFormat="1" x14ac:dyDescent="0.2"/>
    <row r="1080" s="1" customFormat="1" x14ac:dyDescent="0.2"/>
    <row r="1081" s="1" customFormat="1" x14ac:dyDescent="0.2"/>
    <row r="1082" s="1" customFormat="1" x14ac:dyDescent="0.2"/>
    <row r="1083" s="1" customFormat="1" x14ac:dyDescent="0.2"/>
    <row r="1084" s="1" customFormat="1" x14ac:dyDescent="0.2"/>
    <row r="1085" s="1" customFormat="1" x14ac:dyDescent="0.2"/>
    <row r="1086" s="1" customFormat="1" x14ac:dyDescent="0.2"/>
    <row r="1087" s="1" customFormat="1" x14ac:dyDescent="0.2"/>
    <row r="1088" s="1" customFormat="1" x14ac:dyDescent="0.2"/>
    <row r="1089" s="1" customFormat="1" x14ac:dyDescent="0.2"/>
    <row r="1090" s="1" customFormat="1" x14ac:dyDescent="0.2"/>
    <row r="1091" s="1" customFormat="1" x14ac:dyDescent="0.2"/>
    <row r="1092" s="1" customFormat="1" x14ac:dyDescent="0.2"/>
    <row r="1093" s="1" customFormat="1" x14ac:dyDescent="0.2"/>
    <row r="1094" s="1" customFormat="1" x14ac:dyDescent="0.2"/>
    <row r="1095" s="1" customFormat="1" x14ac:dyDescent="0.2"/>
    <row r="1096" s="1" customFormat="1" x14ac:dyDescent="0.2"/>
    <row r="1097" s="1" customFormat="1" x14ac:dyDescent="0.2"/>
    <row r="1098" s="1" customFormat="1" x14ac:dyDescent="0.2"/>
    <row r="1099" s="1" customFormat="1" x14ac:dyDescent="0.2"/>
    <row r="1100" s="1" customFormat="1" x14ac:dyDescent="0.2"/>
    <row r="1101" s="1" customFormat="1" x14ac:dyDescent="0.2"/>
    <row r="1102" s="1" customFormat="1" x14ac:dyDescent="0.2"/>
    <row r="1103" s="1" customFormat="1" x14ac:dyDescent="0.2"/>
    <row r="1104" s="1" customFormat="1" x14ac:dyDescent="0.2"/>
    <row r="1105" s="1" customFormat="1" x14ac:dyDescent="0.2"/>
    <row r="1106" s="1" customFormat="1" x14ac:dyDescent="0.2"/>
    <row r="1107" s="1" customFormat="1" x14ac:dyDescent="0.2"/>
    <row r="1108" s="1" customFormat="1" x14ac:dyDescent="0.2"/>
    <row r="1109" s="1" customFormat="1" x14ac:dyDescent="0.2"/>
    <row r="1110" s="1" customFormat="1" x14ac:dyDescent="0.2"/>
    <row r="1111" s="1" customFormat="1" x14ac:dyDescent="0.2"/>
    <row r="1112" s="1" customFormat="1" x14ac:dyDescent="0.2"/>
    <row r="1113" s="1" customFormat="1" x14ac:dyDescent="0.2"/>
    <row r="1114" s="1" customFormat="1" x14ac:dyDescent="0.2"/>
    <row r="1115" s="1" customFormat="1" x14ac:dyDescent="0.2"/>
    <row r="1116" s="1" customFormat="1" x14ac:dyDescent="0.2"/>
    <row r="1117" s="1" customFormat="1" x14ac:dyDescent="0.2"/>
    <row r="1118" s="1" customFormat="1" x14ac:dyDescent="0.2"/>
    <row r="1119" s="1" customFormat="1" x14ac:dyDescent="0.2"/>
    <row r="1120" s="1" customFormat="1" x14ac:dyDescent="0.2"/>
    <row r="1121" s="1" customFormat="1" x14ac:dyDescent="0.2"/>
    <row r="1122" s="1" customFormat="1" x14ac:dyDescent="0.2"/>
    <row r="1123" s="1" customFormat="1" x14ac:dyDescent="0.2"/>
    <row r="1124" s="1" customFormat="1" x14ac:dyDescent="0.2"/>
    <row r="1125" s="1" customFormat="1" x14ac:dyDescent="0.2"/>
    <row r="1126" s="1" customFormat="1" x14ac:dyDescent="0.2"/>
    <row r="1127" s="1" customFormat="1" x14ac:dyDescent="0.2"/>
    <row r="1128" s="1" customFormat="1" x14ac:dyDescent="0.2"/>
    <row r="1129" s="1" customFormat="1" x14ac:dyDescent="0.2"/>
    <row r="1130" s="1" customFormat="1" x14ac:dyDescent="0.2"/>
    <row r="1131" s="1" customFormat="1" x14ac:dyDescent="0.2"/>
    <row r="1132" s="1" customFormat="1" x14ac:dyDescent="0.2"/>
    <row r="1133" s="1" customFormat="1" x14ac:dyDescent="0.2"/>
    <row r="1134" s="1" customFormat="1" x14ac:dyDescent="0.2"/>
    <row r="1135" s="1" customFormat="1" x14ac:dyDescent="0.2"/>
    <row r="1136" s="1" customFormat="1" x14ac:dyDescent="0.2"/>
    <row r="1137" s="1" customFormat="1" x14ac:dyDescent="0.2"/>
    <row r="1138" s="1" customFormat="1" x14ac:dyDescent="0.2"/>
    <row r="1139" s="1" customFormat="1" x14ac:dyDescent="0.2"/>
    <row r="1140" s="1" customFormat="1" x14ac:dyDescent="0.2"/>
    <row r="1141" s="1" customFormat="1" x14ac:dyDescent="0.2"/>
    <row r="1142" s="1" customFormat="1" x14ac:dyDescent="0.2"/>
    <row r="1143" s="1" customFormat="1" x14ac:dyDescent="0.2"/>
    <row r="1144" s="1" customFormat="1" x14ac:dyDescent="0.2"/>
    <row r="1145" s="1" customFormat="1" x14ac:dyDescent="0.2"/>
    <row r="1146" s="1" customFormat="1" x14ac:dyDescent="0.2"/>
    <row r="1147" s="1" customFormat="1" x14ac:dyDescent="0.2"/>
    <row r="1148" s="1" customFormat="1" x14ac:dyDescent="0.2"/>
    <row r="1149" s="1" customFormat="1" x14ac:dyDescent="0.2"/>
    <row r="1150" s="1" customFormat="1" x14ac:dyDescent="0.2"/>
    <row r="1151" s="1" customFormat="1" x14ac:dyDescent="0.2"/>
    <row r="1152" s="1" customFormat="1" x14ac:dyDescent="0.2"/>
    <row r="1153" s="1" customFormat="1" x14ac:dyDescent="0.2"/>
    <row r="1154" s="1" customFormat="1" x14ac:dyDescent="0.2"/>
    <row r="1155" s="1" customFormat="1" x14ac:dyDescent="0.2"/>
    <row r="1156" s="1" customFormat="1" x14ac:dyDescent="0.2"/>
    <row r="1157" s="1" customFormat="1" x14ac:dyDescent="0.2"/>
    <row r="1158" s="1" customFormat="1" x14ac:dyDescent="0.2"/>
    <row r="1159" s="1" customFormat="1" x14ac:dyDescent="0.2"/>
    <row r="1160" s="1" customFormat="1" x14ac:dyDescent="0.2"/>
    <row r="1161" s="1" customFormat="1" x14ac:dyDescent="0.2"/>
    <row r="1162" s="1" customFormat="1" x14ac:dyDescent="0.2"/>
    <row r="1163" s="1" customFormat="1" x14ac:dyDescent="0.2"/>
    <row r="1164" s="1" customFormat="1" x14ac:dyDescent="0.2"/>
    <row r="1165" s="1" customFormat="1" x14ac:dyDescent="0.2"/>
    <row r="1166" s="1" customFormat="1" x14ac:dyDescent="0.2"/>
    <row r="1167" s="1" customFormat="1" x14ac:dyDescent="0.2"/>
    <row r="1168" s="1" customFormat="1" x14ac:dyDescent="0.2"/>
    <row r="1169" s="1" customFormat="1" x14ac:dyDescent="0.2"/>
    <row r="1170" s="1" customFormat="1" x14ac:dyDescent="0.2"/>
    <row r="1171" s="1" customFormat="1" x14ac:dyDescent="0.2"/>
    <row r="1172" s="1" customFormat="1" x14ac:dyDescent="0.2"/>
    <row r="1173" s="1" customFormat="1" x14ac:dyDescent="0.2"/>
    <row r="1174" s="1" customFormat="1" x14ac:dyDescent="0.2"/>
    <row r="1175" s="1" customFormat="1" x14ac:dyDescent="0.2"/>
    <row r="1176" s="1" customFormat="1" x14ac:dyDescent="0.2"/>
    <row r="1177" s="1" customFormat="1" x14ac:dyDescent="0.2"/>
    <row r="1178" s="1" customFormat="1" x14ac:dyDescent="0.2"/>
    <row r="1179" s="1" customFormat="1" x14ac:dyDescent="0.2"/>
    <row r="1180" s="1" customFormat="1" x14ac:dyDescent="0.2"/>
    <row r="1181" s="1" customFormat="1" x14ac:dyDescent="0.2"/>
    <row r="1182" s="1" customFormat="1" x14ac:dyDescent="0.2"/>
    <row r="1183" s="1" customFormat="1" x14ac:dyDescent="0.2"/>
    <row r="1184" s="1" customFormat="1" x14ac:dyDescent="0.2"/>
    <row r="1185" s="1" customFormat="1" x14ac:dyDescent="0.2"/>
    <row r="1186" s="1" customFormat="1" x14ac:dyDescent="0.2"/>
    <row r="1187" s="1" customFormat="1" x14ac:dyDescent="0.2"/>
    <row r="1188" s="1" customFormat="1" x14ac:dyDescent="0.2"/>
    <row r="1189" s="1" customFormat="1" x14ac:dyDescent="0.2"/>
    <row r="1190" s="1" customFormat="1" x14ac:dyDescent="0.2"/>
    <row r="1191" s="1" customFormat="1" x14ac:dyDescent="0.2"/>
    <row r="1192" s="1" customFormat="1" x14ac:dyDescent="0.2"/>
    <row r="1193" s="1" customFormat="1" x14ac:dyDescent="0.2"/>
    <row r="1194" s="1" customFormat="1" x14ac:dyDescent="0.2"/>
    <row r="1195" s="1" customFormat="1" x14ac:dyDescent="0.2"/>
    <row r="1196" s="1" customFormat="1" x14ac:dyDescent="0.2"/>
    <row r="1197" s="1" customFormat="1" x14ac:dyDescent="0.2"/>
    <row r="1198" s="1" customFormat="1" x14ac:dyDescent="0.2"/>
    <row r="1199" s="1" customFormat="1" x14ac:dyDescent="0.2"/>
    <row r="1200" s="1" customFormat="1" x14ac:dyDescent="0.2"/>
    <row r="1201" s="1" customFormat="1" x14ac:dyDescent="0.2"/>
    <row r="1202" s="1" customFormat="1" x14ac:dyDescent="0.2"/>
    <row r="1203" s="1" customFormat="1" x14ac:dyDescent="0.2"/>
    <row r="1204" s="1" customFormat="1" x14ac:dyDescent="0.2"/>
    <row r="1205" s="1" customFormat="1" x14ac:dyDescent="0.2"/>
    <row r="1206" s="1" customFormat="1" x14ac:dyDescent="0.2"/>
    <row r="1207" s="1" customFormat="1" x14ac:dyDescent="0.2"/>
    <row r="1208" s="1" customFormat="1" x14ac:dyDescent="0.2"/>
    <row r="1209" s="1" customFormat="1" x14ac:dyDescent="0.2"/>
    <row r="1210" s="1" customFormat="1" x14ac:dyDescent="0.2"/>
    <row r="1211" s="1" customFormat="1" x14ac:dyDescent="0.2"/>
    <row r="1212" s="1" customFormat="1" x14ac:dyDescent="0.2"/>
    <row r="1213" s="1" customFormat="1" x14ac:dyDescent="0.2"/>
    <row r="1214" s="1" customFormat="1" x14ac:dyDescent="0.2"/>
    <row r="1215" s="1" customFormat="1" x14ac:dyDescent="0.2"/>
    <row r="1216" s="1" customFormat="1" x14ac:dyDescent="0.2"/>
    <row r="1217" s="1" customFormat="1" x14ac:dyDescent="0.2"/>
    <row r="1218" s="1" customFormat="1" x14ac:dyDescent="0.2"/>
    <row r="1219" s="1" customFormat="1" x14ac:dyDescent="0.2"/>
    <row r="1220" s="1" customFormat="1" x14ac:dyDescent="0.2"/>
    <row r="1221" s="1" customFormat="1" x14ac:dyDescent="0.2"/>
    <row r="1222" s="1" customFormat="1" x14ac:dyDescent="0.2"/>
    <row r="1223" s="1" customFormat="1" x14ac:dyDescent="0.2"/>
    <row r="1224" s="1" customFormat="1" x14ac:dyDescent="0.2"/>
    <row r="1225" s="1" customFormat="1" x14ac:dyDescent="0.2"/>
    <row r="1226" s="1" customFormat="1" x14ac:dyDescent="0.2"/>
    <row r="1227" s="1" customFormat="1" x14ac:dyDescent="0.2"/>
    <row r="1228" s="1" customFormat="1" x14ac:dyDescent="0.2"/>
    <row r="1229" s="1" customFormat="1" x14ac:dyDescent="0.2"/>
    <row r="1230" s="1" customFormat="1" x14ac:dyDescent="0.2"/>
    <row r="1231" s="1" customFormat="1" x14ac:dyDescent="0.2"/>
    <row r="1232" s="1" customFormat="1" x14ac:dyDescent="0.2"/>
    <row r="1233" s="1" customFormat="1" x14ac:dyDescent="0.2"/>
    <row r="1234" s="1" customFormat="1" x14ac:dyDescent="0.2"/>
    <row r="1235" s="1" customFormat="1" x14ac:dyDescent="0.2"/>
    <row r="1236" s="1" customFormat="1" x14ac:dyDescent="0.2"/>
    <row r="1237" s="1" customFormat="1" x14ac:dyDescent="0.2"/>
    <row r="1238" s="1" customFormat="1" x14ac:dyDescent="0.2"/>
    <row r="1239" s="1" customFormat="1" x14ac:dyDescent="0.2"/>
    <row r="1240" s="1" customFormat="1" x14ac:dyDescent="0.2"/>
    <row r="1241" s="1" customFormat="1" x14ac:dyDescent="0.2"/>
    <row r="1242" s="1" customFormat="1" x14ac:dyDescent="0.2"/>
    <row r="1243" s="1" customFormat="1" x14ac:dyDescent="0.2"/>
    <row r="1244" s="1" customFormat="1" x14ac:dyDescent="0.2"/>
    <row r="1245" s="1" customFormat="1" x14ac:dyDescent="0.2"/>
    <row r="1246" s="1" customFormat="1" x14ac:dyDescent="0.2"/>
    <row r="1247" s="1" customFormat="1" x14ac:dyDescent="0.2"/>
    <row r="1248" s="1" customFormat="1" x14ac:dyDescent="0.2"/>
    <row r="1249" s="1" customFormat="1" x14ac:dyDescent="0.2"/>
    <row r="1250" s="1" customFormat="1" x14ac:dyDescent="0.2"/>
    <row r="1251" s="1" customFormat="1" x14ac:dyDescent="0.2"/>
    <row r="1252" s="1" customFormat="1" x14ac:dyDescent="0.2"/>
    <row r="1253" s="1" customFormat="1" x14ac:dyDescent="0.2"/>
    <row r="1254" s="1" customFormat="1" x14ac:dyDescent="0.2"/>
    <row r="1255" s="1" customFormat="1" x14ac:dyDescent="0.2"/>
    <row r="1256" s="1" customFormat="1" x14ac:dyDescent="0.2"/>
    <row r="1257" s="1" customFormat="1" x14ac:dyDescent="0.2"/>
    <row r="1258" s="1" customFormat="1" x14ac:dyDescent="0.2"/>
    <row r="1259" s="1" customFormat="1" x14ac:dyDescent="0.2"/>
    <row r="1260" s="1" customFormat="1" x14ac:dyDescent="0.2"/>
    <row r="1261" s="1" customFormat="1" x14ac:dyDescent="0.2"/>
    <row r="1262" s="1" customFormat="1" x14ac:dyDescent="0.2"/>
    <row r="1263" s="1" customFormat="1" x14ac:dyDescent="0.2"/>
    <row r="1264" s="1" customFormat="1" x14ac:dyDescent="0.2"/>
    <row r="1265" s="1" customFormat="1" x14ac:dyDescent="0.2"/>
    <row r="1266" s="1" customFormat="1" x14ac:dyDescent="0.2"/>
    <row r="1267" s="1" customFormat="1" x14ac:dyDescent="0.2"/>
    <row r="1268" s="1" customFormat="1" x14ac:dyDescent="0.2"/>
    <row r="1269" s="1" customFormat="1" x14ac:dyDescent="0.2"/>
    <row r="1270" s="1" customFormat="1" x14ac:dyDescent="0.2"/>
    <row r="1271" s="1" customFormat="1" x14ac:dyDescent="0.2"/>
    <row r="1272" s="1" customFormat="1" x14ac:dyDescent="0.2"/>
    <row r="1273" s="1" customFormat="1" x14ac:dyDescent="0.2"/>
    <row r="1274" s="1" customFormat="1" x14ac:dyDescent="0.2"/>
    <row r="1275" s="1" customFormat="1" x14ac:dyDescent="0.2"/>
    <row r="1276" s="1" customFormat="1" x14ac:dyDescent="0.2"/>
    <row r="1277" s="1" customFormat="1" x14ac:dyDescent="0.2"/>
    <row r="1278" s="1" customFormat="1" x14ac:dyDescent="0.2"/>
    <row r="1279" s="1" customFormat="1" x14ac:dyDescent="0.2"/>
    <row r="1280" s="1" customFormat="1" x14ac:dyDescent="0.2"/>
    <row r="1281" s="1" customFormat="1" x14ac:dyDescent="0.2"/>
    <row r="1282" s="1" customFormat="1" x14ac:dyDescent="0.2"/>
    <row r="1283" s="1" customFormat="1" x14ac:dyDescent="0.2"/>
    <row r="1284" s="1" customFormat="1" x14ac:dyDescent="0.2"/>
    <row r="1285" s="1" customFormat="1" x14ac:dyDescent="0.2"/>
    <row r="1286" s="1" customFormat="1" x14ac:dyDescent="0.2"/>
    <row r="1287" s="1" customFormat="1" x14ac:dyDescent="0.2"/>
    <row r="1288" s="1" customFormat="1" x14ac:dyDescent="0.2"/>
    <row r="1289" s="1" customFormat="1" x14ac:dyDescent="0.2"/>
    <row r="1290" s="1" customFormat="1" x14ac:dyDescent="0.2"/>
    <row r="1291" s="1" customFormat="1" x14ac:dyDescent="0.2"/>
    <row r="1292" s="1" customFormat="1" x14ac:dyDescent="0.2"/>
    <row r="1293" s="1" customFormat="1" x14ac:dyDescent="0.2"/>
    <row r="1294" s="1" customFormat="1" x14ac:dyDescent="0.2"/>
    <row r="1295" s="1" customFormat="1" x14ac:dyDescent="0.2"/>
    <row r="1296" s="1" customFormat="1" x14ac:dyDescent="0.2"/>
    <row r="1297" s="1" customFormat="1" x14ac:dyDescent="0.2"/>
    <row r="1298" s="1" customFormat="1" x14ac:dyDescent="0.2"/>
    <row r="1299" s="1" customFormat="1" x14ac:dyDescent="0.2"/>
    <row r="1300" s="1" customFormat="1" x14ac:dyDescent="0.2"/>
    <row r="1301" s="1" customFormat="1" x14ac:dyDescent="0.2"/>
    <row r="1302" s="1" customFormat="1" x14ac:dyDescent="0.2"/>
    <row r="1303" s="1" customFormat="1" x14ac:dyDescent="0.2"/>
    <row r="1304" s="1" customFormat="1" x14ac:dyDescent="0.2"/>
    <row r="1305" s="1" customFormat="1" x14ac:dyDescent="0.2"/>
    <row r="1306" s="1" customFormat="1" x14ac:dyDescent="0.2"/>
    <row r="1307" s="1" customFormat="1" x14ac:dyDescent="0.2"/>
    <row r="1308" s="1" customFormat="1" x14ac:dyDescent="0.2"/>
    <row r="1309" s="1" customFormat="1" x14ac:dyDescent="0.2"/>
    <row r="1310" s="1" customFormat="1" x14ac:dyDescent="0.2"/>
    <row r="1311" s="1" customFormat="1" x14ac:dyDescent="0.2"/>
    <row r="1312" s="1" customFormat="1" x14ac:dyDescent="0.2"/>
    <row r="1313" s="1" customFormat="1" x14ac:dyDescent="0.2"/>
    <row r="1314" s="1" customFormat="1" x14ac:dyDescent="0.2"/>
    <row r="1315" s="1" customFormat="1" x14ac:dyDescent="0.2"/>
    <row r="1316" s="1" customFormat="1" x14ac:dyDescent="0.2"/>
    <row r="1317" s="1" customFormat="1" x14ac:dyDescent="0.2"/>
    <row r="1318" s="1" customFormat="1" x14ac:dyDescent="0.2"/>
    <row r="1319" s="1" customFormat="1" x14ac:dyDescent="0.2"/>
    <row r="1320" s="1" customFormat="1" x14ac:dyDescent="0.2"/>
    <row r="1321" s="1" customFormat="1" x14ac:dyDescent="0.2"/>
    <row r="1322" s="1" customFormat="1" x14ac:dyDescent="0.2"/>
    <row r="1323" s="1" customFormat="1" x14ac:dyDescent="0.2"/>
    <row r="1324" s="1" customFormat="1" x14ac:dyDescent="0.2"/>
    <row r="1325" s="1" customFormat="1" x14ac:dyDescent="0.2"/>
    <row r="1326" s="1" customFormat="1" x14ac:dyDescent="0.2"/>
    <row r="1327" s="1" customFormat="1" x14ac:dyDescent="0.2"/>
    <row r="1328" s="1" customFormat="1" x14ac:dyDescent="0.2"/>
    <row r="1329" s="1" customFormat="1" x14ac:dyDescent="0.2"/>
    <row r="1330" s="1" customFormat="1" x14ac:dyDescent="0.2"/>
    <row r="1331" s="1" customFormat="1" x14ac:dyDescent="0.2"/>
    <row r="1332" s="1" customFormat="1" x14ac:dyDescent="0.2"/>
    <row r="1333" s="1" customFormat="1" x14ac:dyDescent="0.2"/>
    <row r="1334" s="1" customFormat="1" x14ac:dyDescent="0.2"/>
    <row r="1335" s="1" customFormat="1" x14ac:dyDescent="0.2"/>
    <row r="1336" s="1" customFormat="1" x14ac:dyDescent="0.2"/>
    <row r="1337" s="1" customFormat="1" x14ac:dyDescent="0.2"/>
    <row r="1338" s="1" customFormat="1" x14ac:dyDescent="0.2"/>
    <row r="1339" s="1" customFormat="1" x14ac:dyDescent="0.2"/>
    <row r="1340" s="1" customFormat="1" x14ac:dyDescent="0.2"/>
    <row r="1341" s="1" customFormat="1" x14ac:dyDescent="0.2"/>
    <row r="1342" s="1" customFormat="1" x14ac:dyDescent="0.2"/>
    <row r="1343" s="1" customFormat="1" x14ac:dyDescent="0.2"/>
    <row r="1344" s="1" customFormat="1" x14ac:dyDescent="0.2"/>
    <row r="1345" s="1" customFormat="1" x14ac:dyDescent="0.2"/>
    <row r="1346" s="1" customFormat="1" x14ac:dyDescent="0.2"/>
    <row r="1347" s="1" customFormat="1" x14ac:dyDescent="0.2"/>
    <row r="1348" s="1" customFormat="1" x14ac:dyDescent="0.2"/>
    <row r="1349" s="1" customFormat="1" x14ac:dyDescent="0.2"/>
    <row r="1350" s="1" customFormat="1" x14ac:dyDescent="0.2"/>
    <row r="1351" s="1" customFormat="1" x14ac:dyDescent="0.2"/>
    <row r="1352" s="1" customFormat="1" x14ac:dyDescent="0.2"/>
    <row r="1353" s="1" customFormat="1" x14ac:dyDescent="0.2"/>
    <row r="1354" s="1" customFormat="1" x14ac:dyDescent="0.2"/>
    <row r="1355" s="1" customFormat="1" x14ac:dyDescent="0.2"/>
    <row r="1356" s="1" customFormat="1" x14ac:dyDescent="0.2"/>
    <row r="1357" s="1" customFormat="1" x14ac:dyDescent="0.2"/>
    <row r="1358" s="1" customFormat="1" x14ac:dyDescent="0.2"/>
    <row r="1359" s="1" customFormat="1" x14ac:dyDescent="0.2"/>
    <row r="1360" s="1" customFormat="1" x14ac:dyDescent="0.2"/>
    <row r="1361" s="1" customFormat="1" x14ac:dyDescent="0.2"/>
    <row r="1362" s="1" customFormat="1" x14ac:dyDescent="0.2"/>
    <row r="1363" s="1" customFormat="1" x14ac:dyDescent="0.2"/>
    <row r="1364" s="1" customFormat="1" x14ac:dyDescent="0.2"/>
    <row r="1365" s="1" customFormat="1" x14ac:dyDescent="0.2"/>
    <row r="1366" s="1" customFormat="1" x14ac:dyDescent="0.2"/>
    <row r="1367" s="1" customFormat="1" x14ac:dyDescent="0.2"/>
    <row r="1368" s="1" customFormat="1" x14ac:dyDescent="0.2"/>
    <row r="1369" s="1" customFormat="1" x14ac:dyDescent="0.2"/>
    <row r="1370" s="1" customFormat="1" x14ac:dyDescent="0.2"/>
    <row r="1371" s="1" customFormat="1" x14ac:dyDescent="0.2"/>
    <row r="1372" s="1" customFormat="1" x14ac:dyDescent="0.2"/>
    <row r="1373" s="1" customFormat="1" x14ac:dyDescent="0.2"/>
    <row r="1374" s="1" customFormat="1" x14ac:dyDescent="0.2"/>
    <row r="1375" s="1" customFormat="1" x14ac:dyDescent="0.2"/>
    <row r="1376" s="1" customFormat="1" x14ac:dyDescent="0.2"/>
    <row r="1377" s="1" customFormat="1" x14ac:dyDescent="0.2"/>
    <row r="1378" s="1" customFormat="1" x14ac:dyDescent="0.2"/>
    <row r="1379" s="1" customFormat="1" x14ac:dyDescent="0.2"/>
    <row r="1380" s="1" customFormat="1" x14ac:dyDescent="0.2"/>
    <row r="1381" s="1" customFormat="1" x14ac:dyDescent="0.2"/>
    <row r="1382" s="1" customFormat="1" x14ac:dyDescent="0.2"/>
    <row r="1383" s="1" customFormat="1" x14ac:dyDescent="0.2"/>
    <row r="1384" s="1" customFormat="1" x14ac:dyDescent="0.2"/>
    <row r="1385" s="1" customFormat="1" x14ac:dyDescent="0.2"/>
    <row r="1386" s="1" customFormat="1" x14ac:dyDescent="0.2"/>
    <row r="1387" s="1" customFormat="1" x14ac:dyDescent="0.2"/>
    <row r="1388" s="1" customFormat="1" x14ac:dyDescent="0.2"/>
    <row r="1389" s="1" customFormat="1" x14ac:dyDescent="0.2"/>
    <row r="1390" s="1" customFormat="1" x14ac:dyDescent="0.2"/>
    <row r="1391" s="1" customFormat="1" x14ac:dyDescent="0.2"/>
    <row r="1392" s="1" customFormat="1" x14ac:dyDescent="0.2"/>
    <row r="1393" s="1" customFormat="1" x14ac:dyDescent="0.2"/>
    <row r="1394" s="1" customFormat="1" x14ac:dyDescent="0.2"/>
    <row r="1395" s="1" customFormat="1" x14ac:dyDescent="0.2"/>
    <row r="1396" s="1" customFormat="1" x14ac:dyDescent="0.2"/>
    <row r="1397" s="1" customFormat="1" x14ac:dyDescent="0.2"/>
    <row r="1398" s="1" customFormat="1" x14ac:dyDescent="0.2"/>
    <row r="1399" s="1" customFormat="1" x14ac:dyDescent="0.2"/>
    <row r="1400" s="1" customFormat="1" x14ac:dyDescent="0.2"/>
    <row r="1401" s="1" customFormat="1" x14ac:dyDescent="0.2"/>
    <row r="1402" s="1" customFormat="1" x14ac:dyDescent="0.2"/>
    <row r="1403" s="1" customFormat="1" x14ac:dyDescent="0.2"/>
    <row r="1404" s="1" customFormat="1" x14ac:dyDescent="0.2"/>
    <row r="1405" s="1" customFormat="1" x14ac:dyDescent="0.2"/>
    <row r="1406" s="1" customFormat="1" x14ac:dyDescent="0.2"/>
    <row r="1407" s="1" customFormat="1" x14ac:dyDescent="0.2"/>
    <row r="1408" s="1" customFormat="1" x14ac:dyDescent="0.2"/>
    <row r="1409" s="1" customFormat="1" x14ac:dyDescent="0.2"/>
    <row r="1410" s="1" customFormat="1" x14ac:dyDescent="0.2"/>
    <row r="1411" s="1" customFormat="1" x14ac:dyDescent="0.2"/>
    <row r="1412" s="1" customFormat="1" x14ac:dyDescent="0.2"/>
    <row r="1413" s="1" customFormat="1" x14ac:dyDescent="0.2"/>
    <row r="1414" s="1" customFormat="1" x14ac:dyDescent="0.2"/>
    <row r="1415" s="1" customFormat="1" x14ac:dyDescent="0.2"/>
    <row r="1416" s="1" customFormat="1" x14ac:dyDescent="0.2"/>
    <row r="1417" s="1" customFormat="1" x14ac:dyDescent="0.2"/>
    <row r="1418" s="1" customFormat="1" x14ac:dyDescent="0.2"/>
    <row r="1419" s="1" customFormat="1" x14ac:dyDescent="0.2"/>
    <row r="1420" s="1" customFormat="1" x14ac:dyDescent="0.2"/>
    <row r="1421" s="1" customFormat="1" x14ac:dyDescent="0.2"/>
    <row r="1422" s="1" customFormat="1" x14ac:dyDescent="0.2"/>
    <row r="1423" s="1" customFormat="1" x14ac:dyDescent="0.2"/>
    <row r="1424" s="1" customFormat="1" x14ac:dyDescent="0.2"/>
    <row r="1425" s="1" customFormat="1" x14ac:dyDescent="0.2"/>
    <row r="1426" s="1" customFormat="1" x14ac:dyDescent="0.2"/>
    <row r="1427" s="1" customFormat="1" x14ac:dyDescent="0.2"/>
    <row r="1428" s="1" customFormat="1" x14ac:dyDescent="0.2"/>
    <row r="1429" s="1" customFormat="1" x14ac:dyDescent="0.2"/>
    <row r="1430" s="1" customFormat="1" x14ac:dyDescent="0.2"/>
    <row r="1431" s="1" customFormat="1" x14ac:dyDescent="0.2"/>
    <row r="1432" s="1" customFormat="1" x14ac:dyDescent="0.2"/>
    <row r="1433" s="1" customFormat="1" x14ac:dyDescent="0.2"/>
    <row r="1434" s="1" customFormat="1" x14ac:dyDescent="0.2"/>
    <row r="1435" s="1" customFormat="1" x14ac:dyDescent="0.2"/>
    <row r="1436" s="1" customFormat="1" x14ac:dyDescent="0.2"/>
    <row r="1437" s="1" customFormat="1" x14ac:dyDescent="0.2"/>
    <row r="1438" s="1" customFormat="1" x14ac:dyDescent="0.2"/>
    <row r="1439" s="1" customFormat="1" x14ac:dyDescent="0.2"/>
    <row r="1440" s="1" customFormat="1" x14ac:dyDescent="0.2"/>
    <row r="1441" s="1" customFormat="1" x14ac:dyDescent="0.2"/>
    <row r="1442" s="1" customFormat="1" x14ac:dyDescent="0.2"/>
    <row r="1443" s="1" customFormat="1" x14ac:dyDescent="0.2"/>
    <row r="1444" s="1" customFormat="1" x14ac:dyDescent="0.2"/>
    <row r="1445" s="1" customFormat="1" x14ac:dyDescent="0.2"/>
    <row r="1446" s="1" customFormat="1" x14ac:dyDescent="0.2"/>
    <row r="1447" s="1" customFormat="1" x14ac:dyDescent="0.2"/>
    <row r="1448" s="1" customFormat="1" x14ac:dyDescent="0.2"/>
    <row r="1449" s="1" customFormat="1" x14ac:dyDescent="0.2"/>
    <row r="1450" s="1" customFormat="1" x14ac:dyDescent="0.2"/>
    <row r="1451" s="1" customFormat="1" x14ac:dyDescent="0.2"/>
    <row r="1452" s="1" customFormat="1" x14ac:dyDescent="0.2"/>
    <row r="1453" s="1" customFormat="1" x14ac:dyDescent="0.2"/>
    <row r="1454" s="1" customFormat="1" x14ac:dyDescent="0.2"/>
    <row r="1455" s="1" customFormat="1" x14ac:dyDescent="0.2"/>
    <row r="1456" s="1" customFormat="1" x14ac:dyDescent="0.2"/>
    <row r="1457" s="1" customFormat="1" x14ac:dyDescent="0.2"/>
    <row r="1458" s="1" customFormat="1" x14ac:dyDescent="0.2"/>
    <row r="1459" s="1" customFormat="1" x14ac:dyDescent="0.2"/>
    <row r="1460" s="1" customFormat="1" x14ac:dyDescent="0.2"/>
    <row r="1461" s="1" customFormat="1" x14ac:dyDescent="0.2"/>
    <row r="1462" s="1" customFormat="1" x14ac:dyDescent="0.2"/>
    <row r="1463" s="1" customFormat="1" x14ac:dyDescent="0.2"/>
    <row r="1464" s="1" customFormat="1" x14ac:dyDescent="0.2"/>
    <row r="1465" s="1" customFormat="1" x14ac:dyDescent="0.2"/>
    <row r="1466" s="1" customFormat="1" x14ac:dyDescent="0.2"/>
    <row r="1467" s="1" customFormat="1" x14ac:dyDescent="0.2"/>
    <row r="1468" s="1" customFormat="1" x14ac:dyDescent="0.2"/>
    <row r="1469" s="1" customFormat="1" x14ac:dyDescent="0.2"/>
    <row r="1470" s="1" customFormat="1" x14ac:dyDescent="0.2"/>
    <row r="1471" s="1" customFormat="1" x14ac:dyDescent="0.2"/>
    <row r="1472" s="1" customFormat="1" x14ac:dyDescent="0.2"/>
    <row r="1473" s="1" customFormat="1" x14ac:dyDescent="0.2"/>
    <row r="1474" s="1" customFormat="1" x14ac:dyDescent="0.2"/>
    <row r="1475" s="1" customFormat="1" x14ac:dyDescent="0.2"/>
    <row r="1476" s="1" customFormat="1" x14ac:dyDescent="0.2"/>
    <row r="1477" s="1" customFormat="1" x14ac:dyDescent="0.2"/>
    <row r="1478" s="1" customFormat="1" x14ac:dyDescent="0.2"/>
    <row r="1479" s="1" customFormat="1" x14ac:dyDescent="0.2"/>
    <row r="1480" s="1" customFormat="1" x14ac:dyDescent="0.2"/>
    <row r="1481" s="1" customFormat="1" x14ac:dyDescent="0.2"/>
    <row r="1482" s="1" customFormat="1" x14ac:dyDescent="0.2"/>
    <row r="1483" s="1" customFormat="1" x14ac:dyDescent="0.2"/>
    <row r="1484" s="1" customFormat="1" x14ac:dyDescent="0.2"/>
    <row r="1485" s="1" customFormat="1" x14ac:dyDescent="0.2"/>
    <row r="1486" s="1" customFormat="1" x14ac:dyDescent="0.2"/>
    <row r="1487" s="1" customFormat="1" x14ac:dyDescent="0.2"/>
    <row r="1488" s="1" customFormat="1" x14ac:dyDescent="0.2"/>
    <row r="1489" s="1" customFormat="1" x14ac:dyDescent="0.2"/>
    <row r="1490" s="1" customFormat="1" x14ac:dyDescent="0.2"/>
    <row r="1491" s="1" customFormat="1" x14ac:dyDescent="0.2"/>
    <row r="1492" s="1" customFormat="1" x14ac:dyDescent="0.2"/>
    <row r="1493" s="1" customFormat="1" x14ac:dyDescent="0.2"/>
    <row r="1494" s="1" customFormat="1" x14ac:dyDescent="0.2"/>
    <row r="1495" s="1" customFormat="1" x14ac:dyDescent="0.2"/>
    <row r="1496" s="1" customFormat="1" x14ac:dyDescent="0.2"/>
    <row r="1497" s="1" customFormat="1" x14ac:dyDescent="0.2"/>
    <row r="1498" s="1" customFormat="1" x14ac:dyDescent="0.2"/>
    <row r="1499" s="1" customFormat="1" x14ac:dyDescent="0.2"/>
    <row r="1500" s="1" customFormat="1" x14ac:dyDescent="0.2"/>
    <row r="1501" s="1" customFormat="1" x14ac:dyDescent="0.2"/>
    <row r="1502" s="1" customFormat="1" x14ac:dyDescent="0.2"/>
    <row r="1503" s="1" customFormat="1" x14ac:dyDescent="0.2"/>
    <row r="1504" s="1" customFormat="1" x14ac:dyDescent="0.2"/>
    <row r="1505" s="1" customFormat="1" x14ac:dyDescent="0.2"/>
    <row r="1506" s="1" customFormat="1" x14ac:dyDescent="0.2"/>
    <row r="1507" s="1" customFormat="1" x14ac:dyDescent="0.2"/>
    <row r="1508" s="1" customFormat="1" x14ac:dyDescent="0.2"/>
    <row r="1509" s="1" customFormat="1" x14ac:dyDescent="0.2"/>
    <row r="1510" s="1" customFormat="1" x14ac:dyDescent="0.2"/>
    <row r="1511" s="1" customFormat="1" x14ac:dyDescent="0.2"/>
    <row r="1512" s="1" customFormat="1" x14ac:dyDescent="0.2"/>
    <row r="1513" s="1" customFormat="1" x14ac:dyDescent="0.2"/>
    <row r="1514" s="1" customFormat="1" x14ac:dyDescent="0.2"/>
    <row r="1515" s="1" customFormat="1" x14ac:dyDescent="0.2"/>
    <row r="1516" s="1" customFormat="1" x14ac:dyDescent="0.2"/>
    <row r="1517" s="1" customFormat="1" x14ac:dyDescent="0.2"/>
    <row r="1518" s="1" customFormat="1" x14ac:dyDescent="0.2"/>
    <row r="1519" s="1" customFormat="1" x14ac:dyDescent="0.2"/>
    <row r="1520" s="1" customFormat="1" x14ac:dyDescent="0.2"/>
    <row r="1521" s="1" customFormat="1" x14ac:dyDescent="0.2"/>
    <row r="1522" s="1" customFormat="1" x14ac:dyDescent="0.2"/>
    <row r="1523" s="1" customFormat="1" x14ac:dyDescent="0.2"/>
    <row r="1524" s="1" customFormat="1" x14ac:dyDescent="0.2"/>
    <row r="1525" s="1" customFormat="1" x14ac:dyDescent="0.2"/>
    <row r="1526" s="1" customFormat="1" x14ac:dyDescent="0.2"/>
    <row r="1527" s="1" customFormat="1" x14ac:dyDescent="0.2"/>
    <row r="1528" s="1" customFormat="1" x14ac:dyDescent="0.2"/>
    <row r="1529" s="1" customFormat="1" x14ac:dyDescent="0.2"/>
    <row r="1530" s="1" customFormat="1" x14ac:dyDescent="0.2"/>
    <row r="1531" s="1" customFormat="1" x14ac:dyDescent="0.2"/>
    <row r="1532" s="1" customFormat="1" x14ac:dyDescent="0.2"/>
    <row r="1533" s="1" customFormat="1" x14ac:dyDescent="0.2"/>
    <row r="1534" s="1" customFormat="1" x14ac:dyDescent="0.2"/>
    <row r="1535" s="1" customFormat="1" x14ac:dyDescent="0.2"/>
    <row r="1536" s="1" customFormat="1" x14ac:dyDescent="0.2"/>
    <row r="1537" s="1" customFormat="1" x14ac:dyDescent="0.2"/>
    <row r="1538" s="1" customFormat="1" x14ac:dyDescent="0.2"/>
    <row r="1539" s="1" customFormat="1" x14ac:dyDescent="0.2"/>
    <row r="1540" s="1" customFormat="1" x14ac:dyDescent="0.2"/>
    <row r="1541" s="1" customFormat="1" x14ac:dyDescent="0.2"/>
    <row r="1542" s="1" customFormat="1" x14ac:dyDescent="0.2"/>
    <row r="1543" s="1" customFormat="1" x14ac:dyDescent="0.2"/>
    <row r="1544" s="1" customFormat="1" x14ac:dyDescent="0.2"/>
    <row r="1545" s="1" customFormat="1" x14ac:dyDescent="0.2"/>
    <row r="1546" s="1" customFormat="1" x14ac:dyDescent="0.2"/>
    <row r="1547" s="1" customFormat="1" x14ac:dyDescent="0.2"/>
    <row r="1548" s="1" customFormat="1" x14ac:dyDescent="0.2"/>
    <row r="1549" s="1" customFormat="1" x14ac:dyDescent="0.2"/>
    <row r="1550" s="1" customFormat="1" x14ac:dyDescent="0.2"/>
    <row r="1551" s="1" customFormat="1" x14ac:dyDescent="0.2"/>
    <row r="1552" s="1" customFormat="1" x14ac:dyDescent="0.2"/>
    <row r="1553" s="1" customFormat="1" x14ac:dyDescent="0.2"/>
    <row r="1554" s="1" customFormat="1" x14ac:dyDescent="0.2"/>
    <row r="1555" s="1" customFormat="1" x14ac:dyDescent="0.2"/>
    <row r="1556" s="1" customFormat="1" x14ac:dyDescent="0.2"/>
    <row r="1557" s="1" customFormat="1" x14ac:dyDescent="0.2"/>
    <row r="1558" s="1" customFormat="1" x14ac:dyDescent="0.2"/>
    <row r="1559" s="1" customFormat="1" x14ac:dyDescent="0.2"/>
    <row r="1560" s="1" customFormat="1" x14ac:dyDescent="0.2"/>
    <row r="1561" s="1" customFormat="1" x14ac:dyDescent="0.2"/>
    <row r="1562" s="1" customFormat="1" x14ac:dyDescent="0.2"/>
    <row r="1563" s="1" customFormat="1" x14ac:dyDescent="0.2"/>
    <row r="1564" s="1" customFormat="1" x14ac:dyDescent="0.2"/>
    <row r="1565" s="1" customFormat="1" x14ac:dyDescent="0.2"/>
    <row r="1566" s="1" customFormat="1" x14ac:dyDescent="0.2"/>
    <row r="1567" s="1" customFormat="1" x14ac:dyDescent="0.2"/>
    <row r="1568" s="1" customFormat="1" x14ac:dyDescent="0.2"/>
    <row r="1569" s="1" customFormat="1" x14ac:dyDescent="0.2"/>
    <row r="1570" s="1" customFormat="1" x14ac:dyDescent="0.2"/>
    <row r="1571" s="1" customFormat="1" x14ac:dyDescent="0.2"/>
    <row r="1572" s="1" customFormat="1" x14ac:dyDescent="0.2"/>
    <row r="1573" s="1" customFormat="1" x14ac:dyDescent="0.2"/>
    <row r="1574" s="1" customFormat="1" x14ac:dyDescent="0.2"/>
    <row r="1575" s="1" customFormat="1" x14ac:dyDescent="0.2"/>
    <row r="1576" s="1" customFormat="1" x14ac:dyDescent="0.2"/>
    <row r="1577" s="1" customFormat="1" x14ac:dyDescent="0.2"/>
    <row r="1578" s="1" customFormat="1" x14ac:dyDescent="0.2"/>
    <row r="1579" s="1" customFormat="1" x14ac:dyDescent="0.2"/>
    <row r="1580" s="1" customFormat="1" x14ac:dyDescent="0.2"/>
    <row r="1581" s="1" customFormat="1" x14ac:dyDescent="0.2"/>
    <row r="1582" s="1" customFormat="1" x14ac:dyDescent="0.2"/>
    <row r="1583" s="1" customFormat="1" x14ac:dyDescent="0.2"/>
    <row r="1584" s="1" customFormat="1" x14ac:dyDescent="0.2"/>
    <row r="1585" s="1" customFormat="1" x14ac:dyDescent="0.2"/>
    <row r="1586" s="1" customFormat="1" x14ac:dyDescent="0.2"/>
    <row r="1587" s="1" customFormat="1" x14ac:dyDescent="0.2"/>
    <row r="1588" s="1" customFormat="1" x14ac:dyDescent="0.2"/>
    <row r="1589" s="1" customFormat="1" x14ac:dyDescent="0.2"/>
    <row r="1590" s="1" customFormat="1" x14ac:dyDescent="0.2"/>
    <row r="1591" s="1" customFormat="1" x14ac:dyDescent="0.2"/>
    <row r="1592" s="1" customFormat="1" x14ac:dyDescent="0.2"/>
    <row r="1593" s="1" customFormat="1" x14ac:dyDescent="0.2"/>
    <row r="1594" s="1" customFormat="1" x14ac:dyDescent="0.2"/>
    <row r="1595" s="1" customFormat="1" x14ac:dyDescent="0.2"/>
    <row r="1596" s="1" customFormat="1" x14ac:dyDescent="0.2"/>
    <row r="1597" s="1" customFormat="1" x14ac:dyDescent="0.2"/>
    <row r="1598" s="1" customFormat="1" x14ac:dyDescent="0.2"/>
    <row r="1599" s="1" customFormat="1" x14ac:dyDescent="0.2"/>
    <row r="1600" s="1" customFormat="1" x14ac:dyDescent="0.2"/>
    <row r="1601" s="1" customFormat="1" x14ac:dyDescent="0.2"/>
    <row r="1602" s="1" customFormat="1" x14ac:dyDescent="0.2"/>
    <row r="1603" s="1" customFormat="1" x14ac:dyDescent="0.2"/>
    <row r="1604" s="1" customFormat="1" x14ac:dyDescent="0.2"/>
    <row r="1605" s="1" customFormat="1" x14ac:dyDescent="0.2"/>
    <row r="1606" s="1" customFormat="1" x14ac:dyDescent="0.2"/>
    <row r="1607" s="1" customFormat="1" x14ac:dyDescent="0.2"/>
    <row r="1608" s="1" customFormat="1" x14ac:dyDescent="0.2"/>
    <row r="1609" s="1" customFormat="1" x14ac:dyDescent="0.2"/>
    <row r="1610" s="1" customFormat="1" x14ac:dyDescent="0.2"/>
    <row r="1611" s="1" customFormat="1" x14ac:dyDescent="0.2"/>
    <row r="1612" s="1" customFormat="1" x14ac:dyDescent="0.2"/>
    <row r="1613" s="1" customFormat="1" x14ac:dyDescent="0.2"/>
    <row r="1614" s="1" customFormat="1" x14ac:dyDescent="0.2"/>
    <row r="1615" s="1" customFormat="1" x14ac:dyDescent="0.2"/>
    <row r="1616" s="1" customFormat="1" x14ac:dyDescent="0.2"/>
    <row r="1617" s="1" customFormat="1" x14ac:dyDescent="0.2"/>
    <row r="1618" s="1" customFormat="1" x14ac:dyDescent="0.2"/>
    <row r="1619" s="1" customFormat="1" x14ac:dyDescent="0.2"/>
    <row r="1620" s="1" customFormat="1" x14ac:dyDescent="0.2"/>
    <row r="1621" s="1" customFormat="1" x14ac:dyDescent="0.2"/>
    <row r="1622" s="1" customFormat="1" x14ac:dyDescent="0.2"/>
    <row r="1623" s="1" customFormat="1" x14ac:dyDescent="0.2"/>
    <row r="1624" s="1" customFormat="1" x14ac:dyDescent="0.2"/>
    <row r="1625" s="1" customFormat="1" x14ac:dyDescent="0.2"/>
    <row r="1626" s="1" customFormat="1" x14ac:dyDescent="0.2"/>
    <row r="1627" s="1" customFormat="1" x14ac:dyDescent="0.2"/>
    <row r="1628" s="1" customFormat="1" x14ac:dyDescent="0.2"/>
    <row r="1629" s="1" customFormat="1" x14ac:dyDescent="0.2"/>
    <row r="1630" s="1" customFormat="1" x14ac:dyDescent="0.2"/>
    <row r="1631" s="1" customFormat="1" x14ac:dyDescent="0.2"/>
    <row r="1632" s="1" customFormat="1" x14ac:dyDescent="0.2"/>
    <row r="1633" s="1" customFormat="1" x14ac:dyDescent="0.2"/>
    <row r="1634" s="1" customFormat="1" x14ac:dyDescent="0.2"/>
    <row r="1635" s="1" customFormat="1" x14ac:dyDescent="0.2"/>
    <row r="1636" s="1" customFormat="1" x14ac:dyDescent="0.2"/>
    <row r="1637" s="1" customFormat="1" x14ac:dyDescent="0.2"/>
    <row r="1638" s="1" customFormat="1" x14ac:dyDescent="0.2"/>
    <row r="1639" s="1" customFormat="1" x14ac:dyDescent="0.2"/>
    <row r="1640" s="1" customFormat="1" x14ac:dyDescent="0.2"/>
    <row r="1641" s="1" customFormat="1" x14ac:dyDescent="0.2"/>
    <row r="1642" s="1" customFormat="1" x14ac:dyDescent="0.2"/>
    <row r="1643" s="1" customFormat="1" x14ac:dyDescent="0.2"/>
    <row r="1644" s="1" customFormat="1" x14ac:dyDescent="0.2"/>
    <row r="1645" s="1" customFormat="1" x14ac:dyDescent="0.2"/>
    <row r="1646" s="1" customFormat="1" x14ac:dyDescent="0.2"/>
    <row r="1647" s="1" customFormat="1" x14ac:dyDescent="0.2"/>
    <row r="1648" s="1" customFormat="1" x14ac:dyDescent="0.2"/>
    <row r="1649" s="1" customFormat="1" x14ac:dyDescent="0.2"/>
    <row r="1650" s="1" customFormat="1" x14ac:dyDescent="0.2"/>
    <row r="1651" s="1" customFormat="1" x14ac:dyDescent="0.2"/>
    <row r="1652" s="1" customFormat="1" x14ac:dyDescent="0.2"/>
    <row r="1653" s="1" customFormat="1" x14ac:dyDescent="0.2"/>
    <row r="1654" s="1" customFormat="1" x14ac:dyDescent="0.2"/>
    <row r="1655" s="1" customFormat="1" x14ac:dyDescent="0.2"/>
    <row r="1656" s="1" customFormat="1" x14ac:dyDescent="0.2"/>
    <row r="1657" s="1" customFormat="1" x14ac:dyDescent="0.2"/>
    <row r="1658" s="1" customFormat="1" x14ac:dyDescent="0.2"/>
    <row r="1659" s="1" customFormat="1" x14ac:dyDescent="0.2"/>
    <row r="1660" s="1" customFormat="1" x14ac:dyDescent="0.2"/>
    <row r="1661" s="1" customFormat="1" x14ac:dyDescent="0.2"/>
    <row r="1662" s="1" customFormat="1" x14ac:dyDescent="0.2"/>
    <row r="1663" s="1" customFormat="1" x14ac:dyDescent="0.2"/>
    <row r="1664" s="1" customFormat="1" x14ac:dyDescent="0.2"/>
    <row r="1665" s="1" customFormat="1" x14ac:dyDescent="0.2"/>
    <row r="1666" s="1" customFormat="1" x14ac:dyDescent="0.2"/>
    <row r="1667" s="1" customFormat="1" x14ac:dyDescent="0.2"/>
    <row r="1668" s="1" customFormat="1" x14ac:dyDescent="0.2"/>
    <row r="1669" s="1" customFormat="1" x14ac:dyDescent="0.2"/>
    <row r="1670" s="1" customFormat="1" x14ac:dyDescent="0.2"/>
    <row r="1671" s="1" customFormat="1" x14ac:dyDescent="0.2"/>
    <row r="1672" s="1" customFormat="1" x14ac:dyDescent="0.2"/>
    <row r="1673" s="1" customFormat="1" x14ac:dyDescent="0.2"/>
    <row r="1674" s="1" customFormat="1" x14ac:dyDescent="0.2"/>
    <row r="1675" s="1" customFormat="1" x14ac:dyDescent="0.2"/>
    <row r="1676" s="1" customFormat="1" x14ac:dyDescent="0.2"/>
    <row r="1677" s="1" customFormat="1" x14ac:dyDescent="0.2"/>
    <row r="1678" s="1" customFormat="1" x14ac:dyDescent="0.2"/>
    <row r="1679" s="1" customFormat="1" x14ac:dyDescent="0.2"/>
    <row r="1680" s="1" customFormat="1" x14ac:dyDescent="0.2"/>
    <row r="1681" s="1" customFormat="1" x14ac:dyDescent="0.2"/>
    <row r="1682" s="1" customFormat="1" x14ac:dyDescent="0.2"/>
    <row r="1683" s="1" customFormat="1" x14ac:dyDescent="0.2"/>
    <row r="1684" s="1" customFormat="1" x14ac:dyDescent="0.2"/>
    <row r="1685" s="1" customFormat="1" x14ac:dyDescent="0.2"/>
    <row r="1686" s="1" customFormat="1" x14ac:dyDescent="0.2"/>
    <row r="1687" s="1" customFormat="1" x14ac:dyDescent="0.2"/>
    <row r="1688" s="1" customFormat="1" x14ac:dyDescent="0.2"/>
    <row r="1689" s="1" customFormat="1" x14ac:dyDescent="0.2"/>
    <row r="1690" s="1" customFormat="1" x14ac:dyDescent="0.2"/>
    <row r="1691" s="1" customFormat="1" x14ac:dyDescent="0.2"/>
    <row r="1692" s="1" customFormat="1" x14ac:dyDescent="0.2"/>
    <row r="1693" s="1" customFormat="1" x14ac:dyDescent="0.2"/>
    <row r="1694" s="1" customFormat="1" x14ac:dyDescent="0.2"/>
    <row r="1695" s="1" customFormat="1" x14ac:dyDescent="0.2"/>
    <row r="1696" s="1" customFormat="1" x14ac:dyDescent="0.2"/>
    <row r="1697" s="1" customFormat="1" x14ac:dyDescent="0.2"/>
    <row r="1698" s="1" customFormat="1" x14ac:dyDescent="0.2"/>
    <row r="1699" s="1" customFormat="1" x14ac:dyDescent="0.2"/>
    <row r="1700" s="1" customFormat="1" x14ac:dyDescent="0.2"/>
    <row r="1701" s="1" customFormat="1" x14ac:dyDescent="0.2"/>
    <row r="1702" s="1" customFormat="1" x14ac:dyDescent="0.2"/>
    <row r="1703" s="1" customFormat="1" x14ac:dyDescent="0.2"/>
    <row r="1704" s="1" customFormat="1" x14ac:dyDescent="0.2"/>
    <row r="1705" s="1" customFormat="1" x14ac:dyDescent="0.2"/>
    <row r="1706" s="1" customFormat="1" x14ac:dyDescent="0.2"/>
    <row r="1707" s="1" customFormat="1" x14ac:dyDescent="0.2"/>
    <row r="1708" s="1" customFormat="1" x14ac:dyDescent="0.2"/>
    <row r="1709" s="1" customFormat="1" x14ac:dyDescent="0.2"/>
    <row r="1710" s="1" customFormat="1" x14ac:dyDescent="0.2"/>
    <row r="1711" s="1" customFormat="1" x14ac:dyDescent="0.2"/>
    <row r="1712" s="1" customFormat="1" x14ac:dyDescent="0.2"/>
    <row r="1713" s="1" customFormat="1" x14ac:dyDescent="0.2"/>
    <row r="1714" s="1" customFormat="1" x14ac:dyDescent="0.2"/>
    <row r="1715" s="1" customFormat="1" x14ac:dyDescent="0.2"/>
    <row r="1716" s="1" customFormat="1" x14ac:dyDescent="0.2"/>
    <row r="1717" s="1" customFormat="1" x14ac:dyDescent="0.2"/>
    <row r="1718" s="1" customFormat="1" x14ac:dyDescent="0.2"/>
    <row r="1719" s="1" customFormat="1" x14ac:dyDescent="0.2"/>
    <row r="1720" s="1" customFormat="1" x14ac:dyDescent="0.2"/>
    <row r="1721" s="1" customFormat="1" x14ac:dyDescent="0.2"/>
    <row r="1722" s="1" customFormat="1" x14ac:dyDescent="0.2"/>
    <row r="1723" s="1" customFormat="1" x14ac:dyDescent="0.2"/>
    <row r="1724" s="1" customFormat="1" x14ac:dyDescent="0.2"/>
    <row r="1725" s="1" customFormat="1" x14ac:dyDescent="0.2"/>
    <row r="1726" s="1" customFormat="1" x14ac:dyDescent="0.2"/>
    <row r="1727" s="1" customFormat="1" x14ac:dyDescent="0.2"/>
    <row r="1728" s="1" customFormat="1" x14ac:dyDescent="0.2"/>
    <row r="1729" s="1" customFormat="1" x14ac:dyDescent="0.2"/>
    <row r="1730" s="1" customFormat="1" x14ac:dyDescent="0.2"/>
    <row r="1731" s="1" customFormat="1" x14ac:dyDescent="0.2"/>
    <row r="1732" s="1" customFormat="1" x14ac:dyDescent="0.2"/>
    <row r="1733" s="1" customFormat="1" x14ac:dyDescent="0.2"/>
    <row r="1734" s="1" customFormat="1" x14ac:dyDescent="0.2"/>
    <row r="1735" s="1" customFormat="1" x14ac:dyDescent="0.2"/>
    <row r="1736" s="1" customFormat="1" x14ac:dyDescent="0.2"/>
    <row r="1737" s="1" customFormat="1" x14ac:dyDescent="0.2"/>
    <row r="1738" s="1" customFormat="1" x14ac:dyDescent="0.2"/>
    <row r="1739" s="1" customFormat="1" x14ac:dyDescent="0.2"/>
    <row r="1740" s="1" customFormat="1" x14ac:dyDescent="0.2"/>
    <row r="1741" s="1" customFormat="1" x14ac:dyDescent="0.2"/>
    <row r="1742" s="1" customFormat="1" x14ac:dyDescent="0.2"/>
    <row r="1743" s="1" customFormat="1" x14ac:dyDescent="0.2"/>
    <row r="1744" s="1" customFormat="1" x14ac:dyDescent="0.2"/>
    <row r="1745" s="1" customFormat="1" x14ac:dyDescent="0.2"/>
    <row r="1746" s="1" customFormat="1" x14ac:dyDescent="0.2"/>
    <row r="1747" s="1" customFormat="1" x14ac:dyDescent="0.2"/>
    <row r="1748" s="1" customFormat="1" x14ac:dyDescent="0.2"/>
    <row r="1749" s="1" customFormat="1" x14ac:dyDescent="0.2"/>
    <row r="1750" s="1" customFormat="1" x14ac:dyDescent="0.2"/>
    <row r="1751" s="1" customFormat="1" x14ac:dyDescent="0.2"/>
    <row r="1752" s="1" customFormat="1" x14ac:dyDescent="0.2"/>
    <row r="1753" s="1" customFormat="1" x14ac:dyDescent="0.2"/>
    <row r="1754" s="1" customFormat="1" x14ac:dyDescent="0.2"/>
    <row r="1755" s="1" customFormat="1" x14ac:dyDescent="0.2"/>
    <row r="1756" s="1" customFormat="1" x14ac:dyDescent="0.2"/>
    <row r="1757" s="1" customFormat="1" x14ac:dyDescent="0.2"/>
    <row r="1758" s="1" customFormat="1" x14ac:dyDescent="0.2"/>
    <row r="1759" s="1" customFormat="1" x14ac:dyDescent="0.2"/>
    <row r="1760" s="1" customFormat="1" x14ac:dyDescent="0.2"/>
    <row r="1761" s="1" customFormat="1" x14ac:dyDescent="0.2"/>
    <row r="1762" s="1" customFormat="1" x14ac:dyDescent="0.2"/>
    <row r="1763" s="1" customFormat="1" x14ac:dyDescent="0.2"/>
    <row r="1764" s="1" customFormat="1" x14ac:dyDescent="0.2"/>
    <row r="1765" s="1" customFormat="1" x14ac:dyDescent="0.2"/>
    <row r="1766" s="1" customFormat="1" x14ac:dyDescent="0.2"/>
    <row r="1767" s="1" customFormat="1" x14ac:dyDescent="0.2"/>
    <row r="1768" s="1" customFormat="1" x14ac:dyDescent="0.2"/>
    <row r="1769" s="1" customFormat="1" x14ac:dyDescent="0.2"/>
    <row r="1770" s="1" customFormat="1" x14ac:dyDescent="0.2"/>
    <row r="1771" s="1" customFormat="1" x14ac:dyDescent="0.2"/>
    <row r="1772" s="1" customFormat="1" x14ac:dyDescent="0.2"/>
    <row r="1773" s="1" customFormat="1" x14ac:dyDescent="0.2"/>
    <row r="1774" s="1" customFormat="1" x14ac:dyDescent="0.2"/>
    <row r="1775" s="1" customFormat="1" x14ac:dyDescent="0.2"/>
    <row r="1776" s="1" customFormat="1" x14ac:dyDescent="0.2"/>
    <row r="1777" s="1" customFormat="1" x14ac:dyDescent="0.2"/>
    <row r="1778" s="1" customFormat="1" x14ac:dyDescent="0.2"/>
    <row r="1779" s="1" customFormat="1" x14ac:dyDescent="0.2"/>
    <row r="1780" s="1" customFormat="1" x14ac:dyDescent="0.2"/>
    <row r="1781" s="1" customFormat="1" x14ac:dyDescent="0.2"/>
    <row r="1782" s="1" customFormat="1" x14ac:dyDescent="0.2"/>
    <row r="1783" s="1" customFormat="1" x14ac:dyDescent="0.2"/>
    <row r="1784" s="1" customFormat="1" x14ac:dyDescent="0.2"/>
    <row r="1785" s="1" customFormat="1" x14ac:dyDescent="0.2"/>
    <row r="1786" s="1" customFormat="1" x14ac:dyDescent="0.2"/>
    <row r="1787" s="1" customFormat="1" x14ac:dyDescent="0.2"/>
    <row r="1788" s="1" customFormat="1" x14ac:dyDescent="0.2"/>
    <row r="1789" s="1" customFormat="1" x14ac:dyDescent="0.2"/>
    <row r="1790" s="1" customFormat="1" x14ac:dyDescent="0.2"/>
    <row r="1791" s="1" customFormat="1" x14ac:dyDescent="0.2"/>
    <row r="1792" s="1" customFormat="1" x14ac:dyDescent="0.2"/>
    <row r="1793" s="1" customFormat="1" x14ac:dyDescent="0.2"/>
    <row r="1794" s="1" customFormat="1" x14ac:dyDescent="0.2"/>
    <row r="1795" s="1" customFormat="1" x14ac:dyDescent="0.2"/>
    <row r="1796" s="1" customFormat="1" x14ac:dyDescent="0.2"/>
    <row r="1797" s="1" customFormat="1" x14ac:dyDescent="0.2"/>
    <row r="1798" s="1" customFormat="1" x14ac:dyDescent="0.2"/>
    <row r="1799" s="1" customFormat="1" x14ac:dyDescent="0.2"/>
    <row r="1800" s="1" customFormat="1" x14ac:dyDescent="0.2"/>
    <row r="1801" s="1" customFormat="1" x14ac:dyDescent="0.2"/>
    <row r="1802" s="1" customFormat="1" x14ac:dyDescent="0.2"/>
    <row r="1803" s="1" customFormat="1" x14ac:dyDescent="0.2"/>
    <row r="1804" s="1" customFormat="1" x14ac:dyDescent="0.2"/>
    <row r="1805" s="1" customFormat="1" x14ac:dyDescent="0.2"/>
    <row r="1806" s="1" customFormat="1" x14ac:dyDescent="0.2"/>
    <row r="1807" s="1" customFormat="1" x14ac:dyDescent="0.2"/>
    <row r="1808" s="1" customFormat="1" x14ac:dyDescent="0.2"/>
    <row r="1809" s="1" customFormat="1" x14ac:dyDescent="0.2"/>
    <row r="1810" s="1" customFormat="1" x14ac:dyDescent="0.2"/>
    <row r="1811" s="1" customFormat="1" x14ac:dyDescent="0.2"/>
    <row r="1812" s="1" customFormat="1" x14ac:dyDescent="0.2"/>
    <row r="1813" s="1" customFormat="1" x14ac:dyDescent="0.2"/>
    <row r="1814" s="1" customFormat="1" x14ac:dyDescent="0.2"/>
    <row r="1815" s="1" customFormat="1" x14ac:dyDescent="0.2"/>
    <row r="1816" s="1" customFormat="1" x14ac:dyDescent="0.2"/>
    <row r="1817" s="1" customFormat="1" x14ac:dyDescent="0.2"/>
    <row r="1818" s="1" customFormat="1" x14ac:dyDescent="0.2"/>
    <row r="1819" s="1" customFormat="1" x14ac:dyDescent="0.2"/>
    <row r="1820" s="1" customFormat="1" x14ac:dyDescent="0.2"/>
    <row r="1821" s="1" customFormat="1" x14ac:dyDescent="0.2"/>
    <row r="1822" s="1" customFormat="1" x14ac:dyDescent="0.2"/>
    <row r="1823" s="1" customFormat="1" x14ac:dyDescent="0.2"/>
    <row r="1824" s="1" customFormat="1" x14ac:dyDescent="0.2"/>
    <row r="1825" s="1" customFormat="1" x14ac:dyDescent="0.2"/>
    <row r="1826" s="1" customFormat="1" x14ac:dyDescent="0.2"/>
    <row r="1827" s="1" customFormat="1" x14ac:dyDescent="0.2"/>
    <row r="1828" s="1" customFormat="1" x14ac:dyDescent="0.2"/>
    <row r="1829" s="1" customFormat="1" x14ac:dyDescent="0.2"/>
    <row r="1830" s="1" customFormat="1" x14ac:dyDescent="0.2"/>
    <row r="1831" s="1" customFormat="1" x14ac:dyDescent="0.2"/>
    <row r="1832" s="1" customFormat="1" x14ac:dyDescent="0.2"/>
    <row r="1833" s="1" customFormat="1" x14ac:dyDescent="0.2"/>
    <row r="1834" s="1" customFormat="1" x14ac:dyDescent="0.2"/>
    <row r="1835" s="1" customFormat="1" x14ac:dyDescent="0.2"/>
    <row r="1836" s="1" customFormat="1" x14ac:dyDescent="0.2"/>
    <row r="1837" s="1" customFormat="1" x14ac:dyDescent="0.2"/>
    <row r="1838" s="1" customFormat="1" x14ac:dyDescent="0.2"/>
    <row r="1839" s="1" customFormat="1" x14ac:dyDescent="0.2"/>
    <row r="1840" s="1" customFormat="1" x14ac:dyDescent="0.2"/>
    <row r="1841" s="1" customFormat="1" x14ac:dyDescent="0.2"/>
    <row r="1842" s="1" customFormat="1" x14ac:dyDescent="0.2"/>
    <row r="1843" s="1" customFormat="1" x14ac:dyDescent="0.2"/>
    <row r="1844" s="1" customFormat="1" x14ac:dyDescent="0.2"/>
    <row r="1845" s="1" customFormat="1" x14ac:dyDescent="0.2"/>
    <row r="1846" s="1" customFormat="1" x14ac:dyDescent="0.2"/>
    <row r="1847" s="1" customFormat="1" x14ac:dyDescent="0.2"/>
    <row r="1848" s="1" customFormat="1" x14ac:dyDescent="0.2"/>
    <row r="1849" s="1" customFormat="1" x14ac:dyDescent="0.2"/>
    <row r="1850" s="1" customFormat="1" x14ac:dyDescent="0.2"/>
    <row r="1851" s="1" customFormat="1" x14ac:dyDescent="0.2"/>
    <row r="1852" s="1" customFormat="1" x14ac:dyDescent="0.2"/>
    <row r="1853" s="1" customFormat="1" x14ac:dyDescent="0.2"/>
    <row r="1854" s="1" customFormat="1" x14ac:dyDescent="0.2"/>
    <row r="1855" s="1" customFormat="1" x14ac:dyDescent="0.2"/>
    <row r="1856" s="1" customFormat="1" x14ac:dyDescent="0.2"/>
    <row r="1857" s="1" customFormat="1" x14ac:dyDescent="0.2"/>
    <row r="1858" s="1" customFormat="1" x14ac:dyDescent="0.2"/>
    <row r="1859" s="1" customFormat="1" x14ac:dyDescent="0.2"/>
    <row r="1860" s="1" customFormat="1" x14ac:dyDescent="0.2"/>
    <row r="1861" s="1" customFormat="1" x14ac:dyDescent="0.2"/>
    <row r="1862" s="1" customFormat="1" x14ac:dyDescent="0.2"/>
    <row r="1863" s="1" customFormat="1" x14ac:dyDescent="0.2"/>
    <row r="1864" s="1" customFormat="1" x14ac:dyDescent="0.2"/>
    <row r="1865" s="1" customFormat="1" x14ac:dyDescent="0.2"/>
    <row r="1866" s="1" customFormat="1" x14ac:dyDescent="0.2"/>
    <row r="1867" s="1" customFormat="1" x14ac:dyDescent="0.2"/>
    <row r="1868" s="1" customFormat="1" x14ac:dyDescent="0.2"/>
    <row r="1869" s="1" customFormat="1" x14ac:dyDescent="0.2"/>
    <row r="1870" s="1" customFormat="1" x14ac:dyDescent="0.2"/>
    <row r="1871" s="1" customFormat="1" x14ac:dyDescent="0.2"/>
    <row r="1872" s="1" customFormat="1" x14ac:dyDescent="0.2"/>
    <row r="1873" s="1" customFormat="1" x14ac:dyDescent="0.2"/>
    <row r="1874" s="1" customFormat="1" x14ac:dyDescent="0.2"/>
    <row r="1875" s="1" customFormat="1" x14ac:dyDescent="0.2"/>
    <row r="1876" s="1" customFormat="1" x14ac:dyDescent="0.2"/>
    <row r="1877" s="1" customFormat="1" x14ac:dyDescent="0.2"/>
    <row r="1878" s="1" customFormat="1" x14ac:dyDescent="0.2"/>
    <row r="1879" s="1" customFormat="1" x14ac:dyDescent="0.2"/>
    <row r="1880" s="1" customFormat="1" x14ac:dyDescent="0.2"/>
    <row r="1881" s="1" customFormat="1" x14ac:dyDescent="0.2"/>
    <row r="1882" s="1" customFormat="1" x14ac:dyDescent="0.2"/>
    <row r="1883" s="1" customFormat="1" x14ac:dyDescent="0.2"/>
    <row r="1884" s="1" customFormat="1" x14ac:dyDescent="0.2"/>
    <row r="1885" s="1" customFormat="1" x14ac:dyDescent="0.2"/>
    <row r="1886" s="1" customFormat="1" x14ac:dyDescent="0.2"/>
    <row r="1887" s="1" customFormat="1" x14ac:dyDescent="0.2"/>
    <row r="1888" s="1" customFormat="1" x14ac:dyDescent="0.2"/>
    <row r="1889" s="1" customFormat="1" x14ac:dyDescent="0.2"/>
    <row r="1890" s="1" customFormat="1" x14ac:dyDescent="0.2"/>
    <row r="1891" s="1" customFormat="1" x14ac:dyDescent="0.2"/>
    <row r="1892" s="1" customFormat="1" x14ac:dyDescent="0.2"/>
    <row r="1893" s="1" customFormat="1" x14ac:dyDescent="0.2"/>
    <row r="1894" s="1" customFormat="1" x14ac:dyDescent="0.2"/>
    <row r="1895" s="1" customFormat="1" x14ac:dyDescent="0.2"/>
    <row r="1896" s="1" customFormat="1" x14ac:dyDescent="0.2"/>
    <row r="1897" s="1" customFormat="1" x14ac:dyDescent="0.2"/>
    <row r="1898" s="1" customFormat="1" x14ac:dyDescent="0.2"/>
    <row r="1899" s="1" customFormat="1" x14ac:dyDescent="0.2"/>
    <row r="1900" s="1" customFormat="1" x14ac:dyDescent="0.2"/>
    <row r="1901" s="1" customFormat="1" x14ac:dyDescent="0.2"/>
    <row r="1902" s="1" customFormat="1" x14ac:dyDescent="0.2"/>
    <row r="1903" s="1" customFormat="1" x14ac:dyDescent="0.2"/>
    <row r="1904" s="1" customFormat="1" x14ac:dyDescent="0.2"/>
    <row r="1905" s="1" customFormat="1" x14ac:dyDescent="0.2"/>
    <row r="1906" s="1" customFormat="1" x14ac:dyDescent="0.2"/>
    <row r="1907" s="1" customFormat="1" x14ac:dyDescent="0.2"/>
    <row r="1908" s="1" customFormat="1" x14ac:dyDescent="0.2"/>
    <row r="1909" s="1" customFormat="1" x14ac:dyDescent="0.2"/>
    <row r="1910" s="1" customFormat="1" x14ac:dyDescent="0.2"/>
    <row r="1911" s="1" customFormat="1" x14ac:dyDescent="0.2"/>
    <row r="1912" s="1" customFormat="1" x14ac:dyDescent="0.2"/>
    <row r="1913" s="1" customFormat="1" x14ac:dyDescent="0.2"/>
    <row r="1914" s="1" customFormat="1" x14ac:dyDescent="0.2"/>
    <row r="1915" s="1" customFormat="1" x14ac:dyDescent="0.2"/>
    <row r="1916" s="1" customFormat="1" x14ac:dyDescent="0.2"/>
    <row r="1917" s="1" customFormat="1" x14ac:dyDescent="0.2"/>
    <row r="1918" s="1" customFormat="1" x14ac:dyDescent="0.2"/>
    <row r="1919" s="1" customFormat="1" x14ac:dyDescent="0.2"/>
    <row r="1920" s="1" customFormat="1" x14ac:dyDescent="0.2"/>
    <row r="1921" s="1" customFormat="1" x14ac:dyDescent="0.2"/>
    <row r="1922" s="1" customFormat="1" x14ac:dyDescent="0.2"/>
    <row r="1923" s="1" customFormat="1" x14ac:dyDescent="0.2"/>
    <row r="1924" s="1" customFormat="1" x14ac:dyDescent="0.2"/>
    <row r="1925" s="1" customFormat="1" x14ac:dyDescent="0.2"/>
    <row r="1926" s="1" customFormat="1" x14ac:dyDescent="0.2"/>
    <row r="1927" s="1" customFormat="1" x14ac:dyDescent="0.2"/>
    <row r="1928" s="1" customFormat="1" x14ac:dyDescent="0.2"/>
    <row r="1929" s="1" customFormat="1" x14ac:dyDescent="0.2"/>
    <row r="1930" s="1" customFormat="1" x14ac:dyDescent="0.2"/>
    <row r="1931" s="1" customFormat="1" x14ac:dyDescent="0.2"/>
    <row r="1932" s="1" customFormat="1" x14ac:dyDescent="0.2"/>
    <row r="1933" s="1" customFormat="1" x14ac:dyDescent="0.2"/>
    <row r="1934" s="1" customFormat="1" x14ac:dyDescent="0.2"/>
    <row r="1935" s="1" customFormat="1" x14ac:dyDescent="0.2"/>
    <row r="1936" s="1" customFormat="1" x14ac:dyDescent="0.2"/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1" customFormat="1" x14ac:dyDescent="0.2"/>
    <row r="1964" s="1" customFormat="1" x14ac:dyDescent="0.2"/>
    <row r="1965" s="1" customFormat="1" x14ac:dyDescent="0.2"/>
    <row r="1966" s="1" customFormat="1" x14ac:dyDescent="0.2"/>
    <row r="1967" s="1" customFormat="1" x14ac:dyDescent="0.2"/>
    <row r="1968" s="1" customFormat="1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  <row r="1973" s="1" customFormat="1" x14ac:dyDescent="0.2"/>
    <row r="1974" s="1" customFormat="1" x14ac:dyDescent="0.2"/>
    <row r="1975" s="1" customFormat="1" x14ac:dyDescent="0.2"/>
    <row r="1976" s="1" customFormat="1" x14ac:dyDescent="0.2"/>
    <row r="1977" s="1" customFormat="1" x14ac:dyDescent="0.2"/>
    <row r="1978" s="1" customFormat="1" x14ac:dyDescent="0.2"/>
    <row r="1979" s="1" customFormat="1" x14ac:dyDescent="0.2"/>
    <row r="1980" s="1" customFormat="1" x14ac:dyDescent="0.2"/>
    <row r="1981" s="1" customFormat="1" x14ac:dyDescent="0.2"/>
    <row r="1982" s="1" customFormat="1" x14ac:dyDescent="0.2"/>
    <row r="1983" s="1" customFormat="1" x14ac:dyDescent="0.2"/>
    <row r="1984" s="1" customFormat="1" x14ac:dyDescent="0.2"/>
    <row r="1985" s="1" customFormat="1" x14ac:dyDescent="0.2"/>
    <row r="1986" s="1" customFormat="1" x14ac:dyDescent="0.2"/>
    <row r="1987" s="1" customFormat="1" x14ac:dyDescent="0.2"/>
    <row r="1988" s="1" customFormat="1" x14ac:dyDescent="0.2"/>
    <row r="1989" s="1" customFormat="1" x14ac:dyDescent="0.2"/>
    <row r="1990" s="1" customFormat="1" x14ac:dyDescent="0.2"/>
    <row r="1991" s="1" customFormat="1" x14ac:dyDescent="0.2"/>
    <row r="1992" s="1" customFormat="1" x14ac:dyDescent="0.2"/>
    <row r="1993" s="1" customFormat="1" x14ac:dyDescent="0.2"/>
    <row r="1994" s="1" customFormat="1" x14ac:dyDescent="0.2"/>
    <row r="1995" s="1" customFormat="1" x14ac:dyDescent="0.2"/>
    <row r="1996" s="1" customFormat="1" x14ac:dyDescent="0.2"/>
    <row r="1997" s="1" customFormat="1" x14ac:dyDescent="0.2"/>
    <row r="1998" s="1" customFormat="1" x14ac:dyDescent="0.2"/>
    <row r="1999" s="1" customFormat="1" x14ac:dyDescent="0.2"/>
    <row r="2000" s="1" customFormat="1" x14ac:dyDescent="0.2"/>
    <row r="2001" s="1" customFormat="1" x14ac:dyDescent="0.2"/>
    <row r="2002" s="1" customFormat="1" x14ac:dyDescent="0.2"/>
    <row r="2003" s="1" customFormat="1" x14ac:dyDescent="0.2"/>
    <row r="2004" s="1" customFormat="1" x14ac:dyDescent="0.2"/>
    <row r="2005" s="1" customFormat="1" x14ac:dyDescent="0.2"/>
    <row r="2006" s="1" customFormat="1" x14ac:dyDescent="0.2"/>
    <row r="2007" s="1" customFormat="1" x14ac:dyDescent="0.2"/>
    <row r="2008" s="1" customFormat="1" x14ac:dyDescent="0.2"/>
    <row r="2009" s="1" customFormat="1" x14ac:dyDescent="0.2"/>
    <row r="2010" s="1" customFormat="1" x14ac:dyDescent="0.2"/>
    <row r="2011" s="1" customFormat="1" x14ac:dyDescent="0.2"/>
    <row r="2012" s="1" customFormat="1" x14ac:dyDescent="0.2"/>
    <row r="2013" s="1" customFormat="1" x14ac:dyDescent="0.2"/>
    <row r="2014" s="1" customFormat="1" x14ac:dyDescent="0.2"/>
    <row r="2015" s="1" customFormat="1" x14ac:dyDescent="0.2"/>
    <row r="2016" s="1" customFormat="1" x14ac:dyDescent="0.2"/>
    <row r="2017" s="1" customFormat="1" x14ac:dyDescent="0.2"/>
    <row r="2018" s="1" customFormat="1" x14ac:dyDescent="0.2"/>
    <row r="2019" s="1" customFormat="1" x14ac:dyDescent="0.2"/>
    <row r="2020" s="1" customFormat="1" x14ac:dyDescent="0.2"/>
    <row r="2021" s="1" customFormat="1" x14ac:dyDescent="0.2"/>
    <row r="2022" s="1" customFormat="1" x14ac:dyDescent="0.2"/>
    <row r="2023" s="1" customFormat="1" x14ac:dyDescent="0.2"/>
    <row r="2024" s="1" customFormat="1" x14ac:dyDescent="0.2"/>
    <row r="2025" s="1" customFormat="1" x14ac:dyDescent="0.2"/>
    <row r="2026" s="1" customFormat="1" x14ac:dyDescent="0.2"/>
    <row r="2027" s="1" customFormat="1" x14ac:dyDescent="0.2"/>
    <row r="2028" s="1" customFormat="1" x14ac:dyDescent="0.2"/>
    <row r="2029" s="1" customFormat="1" x14ac:dyDescent="0.2"/>
    <row r="2030" s="1" customFormat="1" x14ac:dyDescent="0.2"/>
    <row r="2031" s="1" customFormat="1" x14ac:dyDescent="0.2"/>
    <row r="2032" s="1" customFormat="1" x14ac:dyDescent="0.2"/>
    <row r="2033" s="1" customFormat="1" x14ac:dyDescent="0.2"/>
    <row r="2034" s="1" customFormat="1" x14ac:dyDescent="0.2"/>
    <row r="2035" s="1" customFormat="1" x14ac:dyDescent="0.2"/>
    <row r="2036" s="1" customFormat="1" x14ac:dyDescent="0.2"/>
    <row r="2037" s="1" customFormat="1" x14ac:dyDescent="0.2"/>
    <row r="2038" s="1" customFormat="1" x14ac:dyDescent="0.2"/>
    <row r="2039" s="1" customFormat="1" x14ac:dyDescent="0.2"/>
    <row r="2040" s="1" customFormat="1" x14ac:dyDescent="0.2"/>
    <row r="2041" s="1" customFormat="1" x14ac:dyDescent="0.2"/>
    <row r="2042" s="1" customFormat="1" x14ac:dyDescent="0.2"/>
    <row r="2043" s="1" customFormat="1" x14ac:dyDescent="0.2"/>
    <row r="2044" s="1" customFormat="1" x14ac:dyDescent="0.2"/>
    <row r="2045" s="1" customFormat="1" x14ac:dyDescent="0.2"/>
    <row r="2046" s="1" customFormat="1" x14ac:dyDescent="0.2"/>
    <row r="2047" s="1" customFormat="1" x14ac:dyDescent="0.2"/>
    <row r="2048" s="1" customFormat="1" x14ac:dyDescent="0.2"/>
    <row r="2049" s="1" customFormat="1" x14ac:dyDescent="0.2"/>
    <row r="2050" s="1" customFormat="1" x14ac:dyDescent="0.2"/>
    <row r="2051" s="1" customFormat="1" x14ac:dyDescent="0.2"/>
    <row r="2052" s="1" customFormat="1" x14ac:dyDescent="0.2"/>
    <row r="2053" s="1" customFormat="1" x14ac:dyDescent="0.2"/>
    <row r="2054" s="1" customFormat="1" x14ac:dyDescent="0.2"/>
    <row r="2055" s="1" customFormat="1" x14ac:dyDescent="0.2"/>
    <row r="2056" s="1" customFormat="1" x14ac:dyDescent="0.2"/>
    <row r="2057" s="1" customFormat="1" x14ac:dyDescent="0.2"/>
    <row r="2058" s="1" customFormat="1" x14ac:dyDescent="0.2"/>
    <row r="2059" s="1" customFormat="1" x14ac:dyDescent="0.2"/>
    <row r="2060" s="1" customFormat="1" x14ac:dyDescent="0.2"/>
    <row r="2061" s="1" customFormat="1" x14ac:dyDescent="0.2"/>
    <row r="2062" s="1" customFormat="1" x14ac:dyDescent="0.2"/>
    <row r="2063" s="1" customFormat="1" x14ac:dyDescent="0.2"/>
    <row r="2064" s="1" customFormat="1" x14ac:dyDescent="0.2"/>
    <row r="2065" s="1" customFormat="1" x14ac:dyDescent="0.2"/>
    <row r="2066" s="1" customFormat="1" x14ac:dyDescent="0.2"/>
    <row r="2067" s="1" customFormat="1" x14ac:dyDescent="0.2"/>
    <row r="2068" s="1" customFormat="1" x14ac:dyDescent="0.2"/>
    <row r="2069" s="1" customFormat="1" x14ac:dyDescent="0.2"/>
    <row r="2070" s="1" customFormat="1" x14ac:dyDescent="0.2"/>
    <row r="2071" s="1" customFormat="1" x14ac:dyDescent="0.2"/>
    <row r="2072" s="1" customFormat="1" x14ac:dyDescent="0.2"/>
    <row r="2073" s="1" customFormat="1" x14ac:dyDescent="0.2"/>
    <row r="2074" s="1" customFormat="1" x14ac:dyDescent="0.2"/>
    <row r="2075" s="1" customFormat="1" x14ac:dyDescent="0.2"/>
    <row r="2076" s="1" customFormat="1" x14ac:dyDescent="0.2"/>
    <row r="2077" s="1" customFormat="1" x14ac:dyDescent="0.2"/>
    <row r="2078" s="1" customFormat="1" x14ac:dyDescent="0.2"/>
    <row r="2079" s="1" customFormat="1" x14ac:dyDescent="0.2"/>
    <row r="2080" s="1" customFormat="1" x14ac:dyDescent="0.2"/>
    <row r="2081" s="1" customFormat="1" x14ac:dyDescent="0.2"/>
    <row r="2082" s="1" customFormat="1" x14ac:dyDescent="0.2"/>
    <row r="2083" s="1" customFormat="1" x14ac:dyDescent="0.2"/>
    <row r="2084" s="1" customFormat="1" x14ac:dyDescent="0.2"/>
    <row r="2085" s="1" customFormat="1" x14ac:dyDescent="0.2"/>
    <row r="2086" s="1" customFormat="1" x14ac:dyDescent="0.2"/>
    <row r="2087" s="1" customFormat="1" x14ac:dyDescent="0.2"/>
    <row r="2088" s="1" customFormat="1" x14ac:dyDescent="0.2"/>
    <row r="2089" s="1" customFormat="1" x14ac:dyDescent="0.2"/>
    <row r="2090" s="1" customFormat="1" x14ac:dyDescent="0.2"/>
    <row r="2091" s="1" customFormat="1" x14ac:dyDescent="0.2"/>
    <row r="2092" s="1" customFormat="1" x14ac:dyDescent="0.2"/>
    <row r="2093" s="1" customFormat="1" x14ac:dyDescent="0.2"/>
    <row r="2094" s="1" customFormat="1" x14ac:dyDescent="0.2"/>
    <row r="2095" s="1" customFormat="1" x14ac:dyDescent="0.2"/>
    <row r="2096" s="1" customFormat="1" x14ac:dyDescent="0.2"/>
    <row r="2097" s="1" customFormat="1" x14ac:dyDescent="0.2"/>
    <row r="2098" s="1" customFormat="1" x14ac:dyDescent="0.2"/>
    <row r="2099" s="1" customFormat="1" x14ac:dyDescent="0.2"/>
    <row r="2100" s="1" customFormat="1" x14ac:dyDescent="0.2"/>
    <row r="2101" s="1" customFormat="1" x14ac:dyDescent="0.2"/>
    <row r="2102" s="1" customFormat="1" x14ac:dyDescent="0.2"/>
    <row r="2103" s="1" customFormat="1" x14ac:dyDescent="0.2"/>
    <row r="2104" s="1" customFormat="1" x14ac:dyDescent="0.2"/>
    <row r="2105" s="1" customFormat="1" x14ac:dyDescent="0.2"/>
    <row r="2106" s="1" customFormat="1" x14ac:dyDescent="0.2"/>
    <row r="2107" s="1" customFormat="1" x14ac:dyDescent="0.2"/>
    <row r="2108" s="1" customFormat="1" x14ac:dyDescent="0.2"/>
    <row r="2109" s="1" customFormat="1" x14ac:dyDescent="0.2"/>
    <row r="2110" s="1" customFormat="1" x14ac:dyDescent="0.2"/>
    <row r="2111" s="1" customFormat="1" x14ac:dyDescent="0.2"/>
    <row r="2112" s="1" customFormat="1" x14ac:dyDescent="0.2"/>
    <row r="2113" s="1" customFormat="1" x14ac:dyDescent="0.2"/>
    <row r="2114" s="1" customFormat="1" x14ac:dyDescent="0.2"/>
    <row r="2115" s="1" customFormat="1" x14ac:dyDescent="0.2"/>
    <row r="2116" s="1" customFormat="1" x14ac:dyDescent="0.2"/>
    <row r="2117" s="1" customFormat="1" x14ac:dyDescent="0.2"/>
    <row r="2118" s="1" customFormat="1" x14ac:dyDescent="0.2"/>
    <row r="2119" s="1" customFormat="1" x14ac:dyDescent="0.2"/>
    <row r="2120" s="1" customFormat="1" x14ac:dyDescent="0.2"/>
    <row r="2121" s="1" customFormat="1" x14ac:dyDescent="0.2"/>
    <row r="2122" s="1" customFormat="1" x14ac:dyDescent="0.2"/>
    <row r="2123" s="1" customFormat="1" x14ac:dyDescent="0.2"/>
    <row r="2124" s="1" customFormat="1" x14ac:dyDescent="0.2"/>
    <row r="2125" s="1" customFormat="1" x14ac:dyDescent="0.2"/>
    <row r="2126" s="1" customFormat="1" x14ac:dyDescent="0.2"/>
    <row r="2127" s="1" customFormat="1" x14ac:dyDescent="0.2"/>
    <row r="2128" s="1" customFormat="1" x14ac:dyDescent="0.2"/>
    <row r="2129" s="1" customFormat="1" x14ac:dyDescent="0.2"/>
    <row r="2130" s="1" customFormat="1" x14ac:dyDescent="0.2"/>
    <row r="2131" s="1" customFormat="1" x14ac:dyDescent="0.2"/>
    <row r="2132" s="1" customFormat="1" x14ac:dyDescent="0.2"/>
    <row r="2133" s="1" customFormat="1" x14ac:dyDescent="0.2"/>
    <row r="2134" s="1" customFormat="1" x14ac:dyDescent="0.2"/>
    <row r="2135" s="1" customFormat="1" x14ac:dyDescent="0.2"/>
    <row r="2136" s="1" customFormat="1" x14ac:dyDescent="0.2"/>
    <row r="2137" s="1" customFormat="1" x14ac:dyDescent="0.2"/>
    <row r="2138" s="1" customFormat="1" x14ac:dyDescent="0.2"/>
    <row r="2139" s="1" customFormat="1" x14ac:dyDescent="0.2"/>
    <row r="2140" s="1" customFormat="1" x14ac:dyDescent="0.2"/>
    <row r="2141" s="1" customFormat="1" x14ac:dyDescent="0.2"/>
    <row r="2142" s="1" customFormat="1" x14ac:dyDescent="0.2"/>
    <row r="2143" s="1" customFormat="1" x14ac:dyDescent="0.2"/>
    <row r="2144" s="1" customFormat="1" x14ac:dyDescent="0.2"/>
    <row r="2145" s="1" customFormat="1" x14ac:dyDescent="0.2"/>
    <row r="2146" s="1" customFormat="1" x14ac:dyDescent="0.2"/>
    <row r="2147" s="1" customFormat="1" x14ac:dyDescent="0.2"/>
    <row r="2148" s="1" customFormat="1" x14ac:dyDescent="0.2"/>
    <row r="2149" s="1" customFormat="1" x14ac:dyDescent="0.2"/>
    <row r="2150" s="1" customFormat="1" x14ac:dyDescent="0.2"/>
    <row r="2151" s="1" customFormat="1" x14ac:dyDescent="0.2"/>
    <row r="2152" s="1" customFormat="1" x14ac:dyDescent="0.2"/>
    <row r="2153" s="1" customFormat="1" x14ac:dyDescent="0.2"/>
    <row r="2154" s="1" customFormat="1" x14ac:dyDescent="0.2"/>
    <row r="2155" s="1" customFormat="1" x14ac:dyDescent="0.2"/>
    <row r="2156" s="1" customFormat="1" x14ac:dyDescent="0.2"/>
    <row r="2157" s="1" customFormat="1" x14ac:dyDescent="0.2"/>
    <row r="2158" s="1" customFormat="1" x14ac:dyDescent="0.2"/>
    <row r="2159" s="1" customFormat="1" x14ac:dyDescent="0.2"/>
    <row r="2160" s="1" customFormat="1" x14ac:dyDescent="0.2"/>
    <row r="2161" s="1" customFormat="1" x14ac:dyDescent="0.2"/>
    <row r="2162" s="1" customFormat="1" x14ac:dyDescent="0.2"/>
    <row r="2163" s="1" customFormat="1" x14ac:dyDescent="0.2"/>
    <row r="2164" s="1" customFormat="1" x14ac:dyDescent="0.2"/>
    <row r="2165" s="1" customFormat="1" x14ac:dyDescent="0.2"/>
    <row r="2166" s="1" customFormat="1" x14ac:dyDescent="0.2"/>
    <row r="2167" s="1" customFormat="1" x14ac:dyDescent="0.2"/>
    <row r="2168" s="1" customFormat="1" x14ac:dyDescent="0.2"/>
    <row r="2169" s="1" customFormat="1" x14ac:dyDescent="0.2"/>
    <row r="2170" s="1" customFormat="1" x14ac:dyDescent="0.2"/>
    <row r="2171" s="1" customFormat="1" x14ac:dyDescent="0.2"/>
    <row r="2172" s="1" customFormat="1" x14ac:dyDescent="0.2"/>
    <row r="2173" s="1" customFormat="1" x14ac:dyDescent="0.2"/>
    <row r="2174" s="1" customFormat="1" x14ac:dyDescent="0.2"/>
    <row r="2175" s="1" customFormat="1" x14ac:dyDescent="0.2"/>
    <row r="2176" s="1" customFormat="1" x14ac:dyDescent="0.2"/>
    <row r="2177" s="1" customFormat="1" x14ac:dyDescent="0.2"/>
    <row r="2178" s="1" customFormat="1" x14ac:dyDescent="0.2"/>
    <row r="2179" s="1" customFormat="1" x14ac:dyDescent="0.2"/>
    <row r="2180" s="1" customFormat="1" x14ac:dyDescent="0.2"/>
    <row r="2181" s="1" customFormat="1" x14ac:dyDescent="0.2"/>
    <row r="2182" s="1" customFormat="1" x14ac:dyDescent="0.2"/>
    <row r="2183" s="1" customFormat="1" x14ac:dyDescent="0.2"/>
    <row r="2184" s="1" customFormat="1" x14ac:dyDescent="0.2"/>
    <row r="2185" s="1" customFormat="1" x14ac:dyDescent="0.2"/>
    <row r="2186" s="1" customFormat="1" x14ac:dyDescent="0.2"/>
    <row r="2187" s="1" customFormat="1" x14ac:dyDescent="0.2"/>
    <row r="2188" s="1" customFormat="1" x14ac:dyDescent="0.2"/>
    <row r="2189" s="1" customFormat="1" x14ac:dyDescent="0.2"/>
    <row r="2190" s="1" customFormat="1" x14ac:dyDescent="0.2"/>
    <row r="2191" s="1" customFormat="1" x14ac:dyDescent="0.2"/>
    <row r="2192" s="1" customFormat="1" x14ac:dyDescent="0.2"/>
    <row r="2193" s="1" customFormat="1" x14ac:dyDescent="0.2"/>
    <row r="2194" s="1" customFormat="1" x14ac:dyDescent="0.2"/>
    <row r="2195" s="1" customFormat="1" x14ac:dyDescent="0.2"/>
    <row r="2196" s="1" customFormat="1" x14ac:dyDescent="0.2"/>
    <row r="2197" s="1" customFormat="1" x14ac:dyDescent="0.2"/>
    <row r="2198" s="1" customFormat="1" x14ac:dyDescent="0.2"/>
    <row r="2199" s="1" customFormat="1" x14ac:dyDescent="0.2"/>
    <row r="2200" s="1" customFormat="1" x14ac:dyDescent="0.2"/>
    <row r="2201" s="1" customFormat="1" x14ac:dyDescent="0.2"/>
    <row r="2202" s="1" customFormat="1" x14ac:dyDescent="0.2"/>
    <row r="2203" s="1" customFormat="1" x14ac:dyDescent="0.2"/>
    <row r="2204" s="1" customFormat="1" x14ac:dyDescent="0.2"/>
    <row r="2205" s="1" customFormat="1" x14ac:dyDescent="0.2"/>
    <row r="2206" s="1" customFormat="1" x14ac:dyDescent="0.2"/>
    <row r="2207" s="1" customFormat="1" x14ac:dyDescent="0.2"/>
    <row r="2208" s="1" customFormat="1" x14ac:dyDescent="0.2"/>
    <row r="2209" s="1" customFormat="1" x14ac:dyDescent="0.2"/>
    <row r="2210" s="1" customFormat="1" x14ac:dyDescent="0.2"/>
    <row r="2211" s="1" customFormat="1" x14ac:dyDescent="0.2"/>
    <row r="2212" s="1" customFormat="1" x14ac:dyDescent="0.2"/>
    <row r="2213" s="1" customFormat="1" x14ac:dyDescent="0.2"/>
    <row r="2214" s="1" customFormat="1" x14ac:dyDescent="0.2"/>
    <row r="2215" s="1" customFormat="1" x14ac:dyDescent="0.2"/>
    <row r="2216" s="1" customFormat="1" x14ac:dyDescent="0.2"/>
    <row r="2217" s="1" customFormat="1" x14ac:dyDescent="0.2"/>
    <row r="2218" s="1" customFormat="1" x14ac:dyDescent="0.2"/>
    <row r="2219" s="1" customFormat="1" x14ac:dyDescent="0.2"/>
    <row r="2220" s="1" customFormat="1" x14ac:dyDescent="0.2"/>
    <row r="2221" s="1" customFormat="1" x14ac:dyDescent="0.2"/>
    <row r="2222" s="1" customFormat="1" x14ac:dyDescent="0.2"/>
    <row r="2223" s="1" customFormat="1" x14ac:dyDescent="0.2"/>
    <row r="2224" s="1" customFormat="1" x14ac:dyDescent="0.2"/>
    <row r="2225" s="1" customFormat="1" x14ac:dyDescent="0.2"/>
    <row r="2226" s="1" customFormat="1" x14ac:dyDescent="0.2"/>
    <row r="2227" s="1" customFormat="1" x14ac:dyDescent="0.2"/>
    <row r="2228" s="1" customFormat="1" x14ac:dyDescent="0.2"/>
    <row r="2229" s="1" customFormat="1" x14ac:dyDescent="0.2"/>
    <row r="2230" s="1" customFormat="1" x14ac:dyDescent="0.2"/>
    <row r="2231" s="1" customFormat="1" x14ac:dyDescent="0.2"/>
    <row r="2232" s="1" customFormat="1" x14ac:dyDescent="0.2"/>
    <row r="2233" s="1" customFormat="1" x14ac:dyDescent="0.2"/>
    <row r="2234" s="1" customFormat="1" x14ac:dyDescent="0.2"/>
    <row r="2235" s="1" customFormat="1" x14ac:dyDescent="0.2"/>
    <row r="2236" s="1" customFormat="1" x14ac:dyDescent="0.2"/>
    <row r="2237" s="1" customFormat="1" x14ac:dyDescent="0.2"/>
    <row r="2238" s="1" customFormat="1" x14ac:dyDescent="0.2"/>
    <row r="2239" s="1" customFormat="1" x14ac:dyDescent="0.2"/>
    <row r="2240" s="1" customFormat="1" x14ac:dyDescent="0.2"/>
    <row r="2241" s="1" customFormat="1" x14ac:dyDescent="0.2"/>
    <row r="2242" s="1" customFormat="1" x14ac:dyDescent="0.2"/>
    <row r="2243" s="1" customFormat="1" x14ac:dyDescent="0.2"/>
    <row r="2244" s="1" customFormat="1" x14ac:dyDescent="0.2"/>
    <row r="2245" s="1" customFormat="1" x14ac:dyDescent="0.2"/>
    <row r="2246" s="1" customFormat="1" x14ac:dyDescent="0.2"/>
    <row r="2247" s="1" customFormat="1" x14ac:dyDescent="0.2"/>
    <row r="2248" s="1" customFormat="1" x14ac:dyDescent="0.2"/>
    <row r="2249" s="1" customFormat="1" x14ac:dyDescent="0.2"/>
    <row r="2250" s="1" customFormat="1" x14ac:dyDescent="0.2"/>
    <row r="2251" s="1" customFormat="1" x14ac:dyDescent="0.2"/>
    <row r="2252" s="1" customFormat="1" x14ac:dyDescent="0.2"/>
    <row r="2253" s="1" customFormat="1" x14ac:dyDescent="0.2"/>
    <row r="2254" s="1" customFormat="1" x14ac:dyDescent="0.2"/>
    <row r="2255" s="1" customFormat="1" x14ac:dyDescent="0.2"/>
    <row r="2256" s="1" customFormat="1" x14ac:dyDescent="0.2"/>
    <row r="2257" s="1" customFormat="1" x14ac:dyDescent="0.2"/>
    <row r="2258" s="1" customFormat="1" x14ac:dyDescent="0.2"/>
    <row r="2259" s="1" customFormat="1" x14ac:dyDescent="0.2"/>
    <row r="2260" s="1" customFormat="1" x14ac:dyDescent="0.2"/>
    <row r="2261" s="1" customFormat="1" x14ac:dyDescent="0.2"/>
    <row r="2262" s="1" customFormat="1" x14ac:dyDescent="0.2"/>
    <row r="2263" s="1" customFormat="1" x14ac:dyDescent="0.2"/>
    <row r="2264" s="1" customFormat="1" x14ac:dyDescent="0.2"/>
    <row r="2265" s="1" customFormat="1" x14ac:dyDescent="0.2"/>
    <row r="2266" s="1" customFormat="1" x14ac:dyDescent="0.2"/>
    <row r="2267" s="1" customFormat="1" x14ac:dyDescent="0.2"/>
    <row r="2268" s="1" customFormat="1" x14ac:dyDescent="0.2"/>
    <row r="2269" s="1" customFormat="1" x14ac:dyDescent="0.2"/>
    <row r="2270" s="1" customFormat="1" x14ac:dyDescent="0.2"/>
    <row r="2271" s="1" customFormat="1" x14ac:dyDescent="0.2"/>
    <row r="2272" s="1" customFormat="1" x14ac:dyDescent="0.2"/>
    <row r="2273" s="1" customFormat="1" x14ac:dyDescent="0.2"/>
    <row r="2274" s="1" customFormat="1" x14ac:dyDescent="0.2"/>
    <row r="2275" s="1" customFormat="1" x14ac:dyDescent="0.2"/>
    <row r="2276" s="1" customFormat="1" x14ac:dyDescent="0.2"/>
    <row r="2277" s="1" customFormat="1" x14ac:dyDescent="0.2"/>
    <row r="2278" s="1" customFormat="1" x14ac:dyDescent="0.2"/>
    <row r="2279" s="1" customFormat="1" x14ac:dyDescent="0.2"/>
    <row r="2280" s="1" customFormat="1" x14ac:dyDescent="0.2"/>
    <row r="2281" s="1" customFormat="1" x14ac:dyDescent="0.2"/>
    <row r="2282" s="1" customFormat="1" x14ac:dyDescent="0.2"/>
    <row r="2283" s="1" customFormat="1" x14ac:dyDescent="0.2"/>
    <row r="2284" s="1" customFormat="1" x14ac:dyDescent="0.2"/>
    <row r="2285" s="1" customFormat="1" x14ac:dyDescent="0.2"/>
    <row r="2286" s="1" customFormat="1" x14ac:dyDescent="0.2"/>
    <row r="2287" s="1" customFormat="1" x14ac:dyDescent="0.2"/>
    <row r="2288" s="1" customFormat="1" x14ac:dyDescent="0.2"/>
    <row r="2289" s="1" customFormat="1" x14ac:dyDescent="0.2"/>
    <row r="2290" s="1" customFormat="1" x14ac:dyDescent="0.2"/>
    <row r="2291" s="1" customFormat="1" x14ac:dyDescent="0.2"/>
    <row r="2292" s="1" customFormat="1" x14ac:dyDescent="0.2"/>
    <row r="2293" s="1" customFormat="1" x14ac:dyDescent="0.2"/>
    <row r="2294" s="1" customFormat="1" x14ac:dyDescent="0.2"/>
    <row r="2295" s="1" customFormat="1" x14ac:dyDescent="0.2"/>
    <row r="2296" s="1" customFormat="1" x14ac:dyDescent="0.2"/>
    <row r="2297" s="1" customFormat="1" x14ac:dyDescent="0.2"/>
    <row r="2298" s="1" customFormat="1" x14ac:dyDescent="0.2"/>
    <row r="2299" s="1" customFormat="1" x14ac:dyDescent="0.2"/>
    <row r="2300" s="1" customFormat="1" x14ac:dyDescent="0.2"/>
    <row r="2301" s="1" customFormat="1" x14ac:dyDescent="0.2"/>
    <row r="2302" s="1" customFormat="1" x14ac:dyDescent="0.2"/>
    <row r="2303" s="1" customFormat="1" x14ac:dyDescent="0.2"/>
    <row r="2304" s="1" customFormat="1" x14ac:dyDescent="0.2"/>
    <row r="2305" s="1" customFormat="1" x14ac:dyDescent="0.2"/>
    <row r="2306" s="1" customFormat="1" x14ac:dyDescent="0.2"/>
    <row r="2307" s="1" customFormat="1" x14ac:dyDescent="0.2"/>
    <row r="2308" s="1" customFormat="1" x14ac:dyDescent="0.2"/>
    <row r="2309" s="1" customFormat="1" x14ac:dyDescent="0.2"/>
    <row r="2310" s="1" customFormat="1" x14ac:dyDescent="0.2"/>
    <row r="2311" s="1" customFormat="1" x14ac:dyDescent="0.2"/>
    <row r="2312" s="1" customFormat="1" x14ac:dyDescent="0.2"/>
    <row r="2313" s="1" customFormat="1" x14ac:dyDescent="0.2"/>
    <row r="2314" s="1" customFormat="1" x14ac:dyDescent="0.2"/>
    <row r="2315" s="1" customFormat="1" x14ac:dyDescent="0.2"/>
    <row r="2316" s="1" customFormat="1" x14ac:dyDescent="0.2"/>
    <row r="2317" s="1" customFormat="1" x14ac:dyDescent="0.2"/>
    <row r="2318" s="1" customFormat="1" x14ac:dyDescent="0.2"/>
    <row r="2319" s="1" customFormat="1" x14ac:dyDescent="0.2"/>
    <row r="2320" s="1" customFormat="1" x14ac:dyDescent="0.2"/>
    <row r="2321" s="1" customFormat="1" x14ac:dyDescent="0.2"/>
    <row r="2322" s="1" customFormat="1" x14ac:dyDescent="0.2"/>
    <row r="2323" s="1" customFormat="1" x14ac:dyDescent="0.2"/>
    <row r="2324" s="1" customFormat="1" x14ac:dyDescent="0.2"/>
    <row r="2325" s="1" customFormat="1" x14ac:dyDescent="0.2"/>
    <row r="2326" s="1" customFormat="1" x14ac:dyDescent="0.2"/>
    <row r="2327" s="1" customFormat="1" x14ac:dyDescent="0.2"/>
    <row r="2328" s="1" customFormat="1" x14ac:dyDescent="0.2"/>
    <row r="2329" s="1" customFormat="1" x14ac:dyDescent="0.2"/>
    <row r="2330" s="1" customFormat="1" x14ac:dyDescent="0.2"/>
    <row r="2331" s="1" customFormat="1" x14ac:dyDescent="0.2"/>
    <row r="2332" s="1" customFormat="1" x14ac:dyDescent="0.2"/>
    <row r="2333" s="1" customFormat="1" x14ac:dyDescent="0.2"/>
    <row r="2334" s="1" customFormat="1" x14ac:dyDescent="0.2"/>
    <row r="2335" s="1" customFormat="1" x14ac:dyDescent="0.2"/>
    <row r="2336" s="1" customFormat="1" x14ac:dyDescent="0.2"/>
    <row r="2337" s="1" customFormat="1" x14ac:dyDescent="0.2"/>
    <row r="2338" s="1" customFormat="1" x14ac:dyDescent="0.2"/>
    <row r="2339" s="1" customFormat="1" x14ac:dyDescent="0.2"/>
    <row r="2340" s="1" customFormat="1" x14ac:dyDescent="0.2"/>
    <row r="2341" s="1" customFormat="1" x14ac:dyDescent="0.2"/>
    <row r="2342" s="1" customFormat="1" x14ac:dyDescent="0.2"/>
    <row r="2343" s="1" customFormat="1" x14ac:dyDescent="0.2"/>
    <row r="2344" s="1" customFormat="1" x14ac:dyDescent="0.2"/>
    <row r="2345" s="1" customFormat="1" x14ac:dyDescent="0.2"/>
    <row r="2346" s="1" customFormat="1" x14ac:dyDescent="0.2"/>
    <row r="2347" s="1" customFormat="1" x14ac:dyDescent="0.2"/>
    <row r="2348" s="1" customFormat="1" x14ac:dyDescent="0.2"/>
    <row r="2349" s="1" customFormat="1" x14ac:dyDescent="0.2"/>
    <row r="2350" s="1" customFormat="1" x14ac:dyDescent="0.2"/>
    <row r="2351" s="1" customFormat="1" x14ac:dyDescent="0.2"/>
    <row r="2352" s="1" customFormat="1" x14ac:dyDescent="0.2"/>
    <row r="2353" s="1" customFormat="1" x14ac:dyDescent="0.2"/>
    <row r="2354" s="1" customFormat="1" x14ac:dyDescent="0.2"/>
    <row r="2355" s="1" customFormat="1" x14ac:dyDescent="0.2"/>
    <row r="2356" s="1" customFormat="1" x14ac:dyDescent="0.2"/>
    <row r="2357" s="1" customFormat="1" x14ac:dyDescent="0.2"/>
    <row r="2358" s="1" customFormat="1" x14ac:dyDescent="0.2"/>
    <row r="2359" s="1" customFormat="1" x14ac:dyDescent="0.2"/>
    <row r="2360" s="1" customFormat="1" x14ac:dyDescent="0.2"/>
    <row r="2361" s="1" customFormat="1" x14ac:dyDescent="0.2"/>
    <row r="2362" s="1" customFormat="1" x14ac:dyDescent="0.2"/>
    <row r="2363" s="1" customFormat="1" x14ac:dyDescent="0.2"/>
    <row r="2364" s="1" customFormat="1" x14ac:dyDescent="0.2"/>
    <row r="2365" s="1" customFormat="1" x14ac:dyDescent="0.2"/>
    <row r="2366" s="1" customFormat="1" x14ac:dyDescent="0.2"/>
    <row r="2367" s="1" customFormat="1" x14ac:dyDescent="0.2"/>
    <row r="2368" s="1" customFormat="1" x14ac:dyDescent="0.2"/>
    <row r="2369" s="1" customFormat="1" x14ac:dyDescent="0.2"/>
    <row r="2370" s="1" customFormat="1" x14ac:dyDescent="0.2"/>
    <row r="2371" s="1" customFormat="1" x14ac:dyDescent="0.2"/>
    <row r="2372" s="1" customFormat="1" x14ac:dyDescent="0.2"/>
    <row r="2373" s="1" customFormat="1" x14ac:dyDescent="0.2"/>
    <row r="2374" s="1" customFormat="1" x14ac:dyDescent="0.2"/>
    <row r="2375" s="1" customFormat="1" x14ac:dyDescent="0.2"/>
    <row r="2376" s="1" customFormat="1" x14ac:dyDescent="0.2"/>
    <row r="2377" s="1" customFormat="1" x14ac:dyDescent="0.2"/>
    <row r="2378" s="1" customFormat="1" x14ac:dyDescent="0.2"/>
    <row r="2379" s="1" customFormat="1" x14ac:dyDescent="0.2"/>
    <row r="2380" s="1" customFormat="1" x14ac:dyDescent="0.2"/>
    <row r="2381" s="1" customFormat="1" x14ac:dyDescent="0.2"/>
    <row r="2382" s="1" customFormat="1" x14ac:dyDescent="0.2"/>
    <row r="2383" s="1" customFormat="1" x14ac:dyDescent="0.2"/>
    <row r="2384" s="1" customFormat="1" x14ac:dyDescent="0.2"/>
    <row r="2385" s="1" customFormat="1" x14ac:dyDescent="0.2"/>
    <row r="2386" s="1" customFormat="1" x14ac:dyDescent="0.2"/>
    <row r="2387" s="1" customFormat="1" x14ac:dyDescent="0.2"/>
    <row r="2388" s="1" customFormat="1" x14ac:dyDescent="0.2"/>
    <row r="2389" s="1" customFormat="1" x14ac:dyDescent="0.2"/>
    <row r="2390" s="1" customFormat="1" x14ac:dyDescent="0.2"/>
    <row r="2391" s="1" customFormat="1" x14ac:dyDescent="0.2"/>
    <row r="2392" s="1" customFormat="1" x14ac:dyDescent="0.2"/>
    <row r="2393" s="1" customFormat="1" x14ac:dyDescent="0.2"/>
    <row r="2394" s="1" customFormat="1" x14ac:dyDescent="0.2"/>
    <row r="2395" s="1" customFormat="1" x14ac:dyDescent="0.2"/>
    <row r="2396" s="1" customFormat="1" x14ac:dyDescent="0.2"/>
    <row r="2397" s="1" customFormat="1" x14ac:dyDescent="0.2"/>
    <row r="2398" s="1" customFormat="1" x14ac:dyDescent="0.2"/>
    <row r="2399" s="1" customFormat="1" x14ac:dyDescent="0.2"/>
    <row r="2400" s="1" customFormat="1" x14ac:dyDescent="0.2"/>
    <row r="2401" s="1" customFormat="1" x14ac:dyDescent="0.2"/>
    <row r="2402" s="1" customFormat="1" x14ac:dyDescent="0.2"/>
    <row r="2403" s="1" customFormat="1" x14ac:dyDescent="0.2"/>
    <row r="2404" s="1" customFormat="1" x14ac:dyDescent="0.2"/>
    <row r="2405" s="1" customFormat="1" x14ac:dyDescent="0.2"/>
    <row r="2406" s="1" customFormat="1" x14ac:dyDescent="0.2"/>
    <row r="2407" s="1" customFormat="1" x14ac:dyDescent="0.2"/>
    <row r="2408" s="1" customFormat="1" x14ac:dyDescent="0.2"/>
    <row r="2409" s="1" customFormat="1" x14ac:dyDescent="0.2"/>
    <row r="2410" s="1" customFormat="1" x14ac:dyDescent="0.2"/>
    <row r="2411" s="1" customFormat="1" x14ac:dyDescent="0.2"/>
    <row r="2412" s="1" customFormat="1" x14ac:dyDescent="0.2"/>
    <row r="2413" s="1" customFormat="1" x14ac:dyDescent="0.2"/>
    <row r="2414" s="1" customFormat="1" x14ac:dyDescent="0.2"/>
    <row r="2415" s="1" customFormat="1" x14ac:dyDescent="0.2"/>
    <row r="2416" s="1" customFormat="1" x14ac:dyDescent="0.2"/>
    <row r="2417" s="1" customFormat="1" x14ac:dyDescent="0.2"/>
    <row r="2418" s="1" customFormat="1" x14ac:dyDescent="0.2"/>
    <row r="2419" s="1" customFormat="1" x14ac:dyDescent="0.2"/>
    <row r="2420" s="1" customFormat="1" x14ac:dyDescent="0.2"/>
  </sheetData>
  <sheetProtection algorithmName="SHA-512" hashValue="bc+81tccilkHF6wVBJ8SrAbdU4L//iWUESbQUo0cbkOw34urE6oz1obd3HraVex+ldTX2VPgpCkLj9azFx4Zyw==" saltValue="6rfzGPsQXhVQonxfJGSIKw==" spinCount="100000" sheet="1" objects="1" scenarios="1" selectLockedCells="1"/>
  <mergeCells count="5">
    <mergeCell ref="A15:F15"/>
    <mergeCell ref="A1:H1"/>
    <mergeCell ref="A6:A14"/>
    <mergeCell ref="B6:B7"/>
    <mergeCell ref="B10:B14"/>
  </mergeCells>
  <pageMargins left="0.23622047244094491" right="0.23622047244094491" top="0.74803149606299213" bottom="0.74803149606299213" header="0.31496062992125984" footer="0.31496062992125984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0ACD0-1D20-4D35-8E8C-338C0B87874F}">
  <sheetPr>
    <pageSetUpPr fitToPage="1"/>
  </sheetPr>
  <dimension ref="A1:H1972"/>
  <sheetViews>
    <sheetView workbookViewId="0">
      <selection activeCell="G5" sqref="G5"/>
    </sheetView>
  </sheetViews>
  <sheetFormatPr defaultRowHeight="12.75" x14ac:dyDescent="0.2"/>
  <cols>
    <col min="1" max="1" width="10.7109375" style="37" customWidth="1"/>
    <col min="2" max="2" width="13" style="37" customWidth="1"/>
    <col min="3" max="3" width="62.85546875" style="38" customWidth="1"/>
    <col min="4" max="5" width="10.7109375" style="38" customWidth="1"/>
    <col min="6" max="6" width="11.7109375" style="37" customWidth="1"/>
    <col min="7" max="7" width="15.140625" style="1" customWidth="1"/>
    <col min="8" max="8" width="14.5703125" style="1" customWidth="1"/>
    <col min="9" max="16384" width="9.140625" style="1"/>
  </cols>
  <sheetData>
    <row r="1" spans="1:8" ht="18" x14ac:dyDescent="0.25">
      <c r="A1" s="98" t="s">
        <v>33</v>
      </c>
      <c r="B1" s="98"/>
      <c r="C1" s="98"/>
      <c r="D1" s="98"/>
      <c r="E1" s="98"/>
      <c r="F1" s="98"/>
      <c r="G1" s="98"/>
      <c r="H1" s="98"/>
    </row>
    <row r="2" spans="1:8" ht="18" x14ac:dyDescent="0.25">
      <c r="A2" s="18" t="s">
        <v>34</v>
      </c>
      <c r="B2" s="2" t="s">
        <v>35</v>
      </c>
      <c r="C2" s="18" t="s">
        <v>115</v>
      </c>
      <c r="D2" s="17"/>
      <c r="E2" s="17"/>
      <c r="F2" s="17"/>
      <c r="G2" s="17"/>
      <c r="H2" s="17"/>
    </row>
    <row r="3" spans="1:8" ht="18.75" thickBot="1" x14ac:dyDescent="0.3">
      <c r="A3" s="18"/>
      <c r="B3" s="2" t="s">
        <v>120</v>
      </c>
      <c r="C3" s="18" t="s">
        <v>121</v>
      </c>
      <c r="D3" s="17"/>
      <c r="E3" s="17"/>
      <c r="F3" s="17"/>
      <c r="G3" s="17"/>
      <c r="H3" s="17"/>
    </row>
    <row r="4" spans="1:8" ht="50.25" customHeight="1" thickBot="1" x14ac:dyDescent="0.25">
      <c r="A4" s="40" t="s">
        <v>8</v>
      </c>
      <c r="B4" s="41" t="s">
        <v>9</v>
      </c>
      <c r="C4" s="23" t="s">
        <v>10</v>
      </c>
      <c r="D4" s="23" t="s">
        <v>139</v>
      </c>
      <c r="E4" s="23" t="s">
        <v>11</v>
      </c>
      <c r="F4" s="23" t="s">
        <v>12</v>
      </c>
      <c r="G4" s="24" t="s">
        <v>13</v>
      </c>
      <c r="H4" s="25" t="s">
        <v>14</v>
      </c>
    </row>
    <row r="5" spans="1:8" ht="47.25" customHeight="1" thickTop="1" x14ac:dyDescent="0.2">
      <c r="A5" s="105" t="s">
        <v>118</v>
      </c>
      <c r="B5" s="107" t="s">
        <v>16</v>
      </c>
      <c r="C5" s="42" t="s">
        <v>17</v>
      </c>
      <c r="D5" s="27" t="s">
        <v>18</v>
      </c>
      <c r="E5" s="28">
        <v>5</v>
      </c>
      <c r="F5" s="28">
        <v>21</v>
      </c>
      <c r="G5" s="39"/>
      <c r="H5" s="43">
        <f>G5*12</f>
        <v>0</v>
      </c>
    </row>
    <row r="6" spans="1:8" ht="37.5" customHeight="1" x14ac:dyDescent="0.2">
      <c r="A6" s="106"/>
      <c r="B6" s="102"/>
      <c r="C6" s="44" t="s">
        <v>36</v>
      </c>
      <c r="D6" s="31" t="s">
        <v>20</v>
      </c>
      <c r="E6" s="32">
        <v>207.98</v>
      </c>
      <c r="F6" s="32">
        <v>21</v>
      </c>
      <c r="G6" s="39"/>
      <c r="H6" s="43">
        <f t="shared" ref="H6:H11" si="0">G6*12</f>
        <v>0</v>
      </c>
    </row>
    <row r="7" spans="1:8" ht="15.95" customHeight="1" x14ac:dyDescent="0.2">
      <c r="A7" s="106"/>
      <c r="B7" s="102"/>
      <c r="C7" s="30" t="s">
        <v>37</v>
      </c>
      <c r="D7" s="31" t="s">
        <v>20</v>
      </c>
      <c r="E7" s="32">
        <v>3</v>
      </c>
      <c r="F7" s="32">
        <v>21</v>
      </c>
      <c r="G7" s="39"/>
      <c r="H7" s="43">
        <f t="shared" si="0"/>
        <v>0</v>
      </c>
    </row>
    <row r="8" spans="1:8" ht="40.5" customHeight="1" x14ac:dyDescent="0.2">
      <c r="A8" s="106"/>
      <c r="B8" s="108" t="s">
        <v>25</v>
      </c>
      <c r="C8" s="44" t="s">
        <v>38</v>
      </c>
      <c r="D8" s="32" t="s">
        <v>18</v>
      </c>
      <c r="E8" s="32">
        <v>21</v>
      </c>
      <c r="F8" s="32">
        <v>1</v>
      </c>
      <c r="G8" s="39"/>
      <c r="H8" s="43">
        <f t="shared" si="0"/>
        <v>0</v>
      </c>
    </row>
    <row r="9" spans="1:8" ht="15.95" customHeight="1" x14ac:dyDescent="0.2">
      <c r="A9" s="106"/>
      <c r="B9" s="108"/>
      <c r="C9" s="44" t="s">
        <v>28</v>
      </c>
      <c r="D9" s="31" t="s">
        <v>20</v>
      </c>
      <c r="E9" s="32">
        <v>1.5</v>
      </c>
      <c r="F9" s="32">
        <v>1</v>
      </c>
      <c r="G9" s="39"/>
      <c r="H9" s="43">
        <f t="shared" si="0"/>
        <v>0</v>
      </c>
    </row>
    <row r="10" spans="1:8" ht="15.95" customHeight="1" x14ac:dyDescent="0.2">
      <c r="A10" s="106"/>
      <c r="B10" s="108"/>
      <c r="C10" s="45" t="s">
        <v>39</v>
      </c>
      <c r="D10" s="32" t="s">
        <v>18</v>
      </c>
      <c r="E10" s="32">
        <v>6</v>
      </c>
      <c r="F10" s="32">
        <v>1</v>
      </c>
      <c r="G10" s="39"/>
      <c r="H10" s="43">
        <f t="shared" si="0"/>
        <v>0</v>
      </c>
    </row>
    <row r="11" spans="1:8" ht="15.95" customHeight="1" thickBot="1" x14ac:dyDescent="0.25">
      <c r="A11" s="106"/>
      <c r="B11" s="108"/>
      <c r="C11" s="46" t="s">
        <v>40</v>
      </c>
      <c r="D11" s="32" t="s">
        <v>18</v>
      </c>
      <c r="E11" s="32">
        <v>12</v>
      </c>
      <c r="F11" s="32">
        <v>1</v>
      </c>
      <c r="G11" s="39"/>
      <c r="H11" s="43">
        <f t="shared" si="0"/>
        <v>0</v>
      </c>
    </row>
    <row r="12" spans="1:8" ht="21" customHeight="1" thickBot="1" x14ac:dyDescent="0.25">
      <c r="A12" s="95" t="s">
        <v>32</v>
      </c>
      <c r="B12" s="96"/>
      <c r="C12" s="96"/>
      <c r="D12" s="96"/>
      <c r="E12" s="96"/>
      <c r="F12" s="96"/>
      <c r="G12" s="35">
        <f>SUM(G5:G11)</f>
        <v>0</v>
      </c>
      <c r="H12" s="36">
        <f>SUM(H5:H11)</f>
        <v>0</v>
      </c>
    </row>
    <row r="13" spans="1:8" ht="15" customHeight="1" x14ac:dyDescent="0.2">
      <c r="A13" s="1"/>
      <c r="B13" s="1"/>
      <c r="C13" s="1"/>
      <c r="D13" s="1"/>
      <c r="E13" s="1"/>
      <c r="F13" s="1"/>
    </row>
    <row r="14" spans="1:8" x14ac:dyDescent="0.2">
      <c r="A14" s="1"/>
      <c r="B14" s="1"/>
      <c r="C14" s="1"/>
      <c r="D14" s="1"/>
      <c r="E14" s="1"/>
      <c r="F14" s="1"/>
    </row>
    <row r="15" spans="1:8" x14ac:dyDescent="0.2">
      <c r="A15" s="1"/>
      <c r="B15" s="1"/>
      <c r="C15" s="1"/>
      <c r="D15" s="1"/>
      <c r="E15" s="1"/>
      <c r="F15" s="1"/>
    </row>
    <row r="16" spans="1:8" x14ac:dyDescent="0.2">
      <c r="A16" s="1"/>
      <c r="B16" s="1"/>
      <c r="C16" s="1"/>
      <c r="D16" s="1"/>
      <c r="E16" s="1"/>
      <c r="F16" s="1"/>
    </row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  <row r="971" s="1" customFormat="1" x14ac:dyDescent="0.2"/>
    <row r="972" s="1" customFormat="1" x14ac:dyDescent="0.2"/>
    <row r="973" s="1" customFormat="1" x14ac:dyDescent="0.2"/>
    <row r="974" s="1" customFormat="1" x14ac:dyDescent="0.2"/>
    <row r="975" s="1" customFormat="1" x14ac:dyDescent="0.2"/>
    <row r="976" s="1" customFormat="1" x14ac:dyDescent="0.2"/>
    <row r="977" s="1" customFormat="1" x14ac:dyDescent="0.2"/>
    <row r="978" s="1" customFormat="1" x14ac:dyDescent="0.2"/>
    <row r="979" s="1" customFormat="1" x14ac:dyDescent="0.2"/>
    <row r="980" s="1" customFormat="1" x14ac:dyDescent="0.2"/>
    <row r="981" s="1" customFormat="1" x14ac:dyDescent="0.2"/>
    <row r="982" s="1" customFormat="1" x14ac:dyDescent="0.2"/>
    <row r="983" s="1" customFormat="1" x14ac:dyDescent="0.2"/>
    <row r="984" s="1" customFormat="1" x14ac:dyDescent="0.2"/>
    <row r="985" s="1" customFormat="1" x14ac:dyDescent="0.2"/>
    <row r="986" s="1" customFormat="1" x14ac:dyDescent="0.2"/>
    <row r="987" s="1" customFormat="1" x14ac:dyDescent="0.2"/>
    <row r="988" s="1" customFormat="1" x14ac:dyDescent="0.2"/>
    <row r="989" s="1" customFormat="1" x14ac:dyDescent="0.2"/>
    <row r="990" s="1" customFormat="1" x14ac:dyDescent="0.2"/>
    <row r="991" s="1" customFormat="1" x14ac:dyDescent="0.2"/>
    <row r="992" s="1" customFormat="1" x14ac:dyDescent="0.2"/>
    <row r="993" s="1" customFormat="1" x14ac:dyDescent="0.2"/>
    <row r="994" s="1" customFormat="1" x14ac:dyDescent="0.2"/>
    <row r="995" s="1" customFormat="1" x14ac:dyDescent="0.2"/>
    <row r="996" s="1" customFormat="1" x14ac:dyDescent="0.2"/>
    <row r="997" s="1" customFormat="1" x14ac:dyDescent="0.2"/>
    <row r="998" s="1" customFormat="1" x14ac:dyDescent="0.2"/>
    <row r="999" s="1" customFormat="1" x14ac:dyDescent="0.2"/>
    <row r="1000" s="1" customFormat="1" x14ac:dyDescent="0.2"/>
    <row r="1001" s="1" customFormat="1" x14ac:dyDescent="0.2"/>
    <row r="1002" s="1" customFormat="1" x14ac:dyDescent="0.2"/>
    <row r="1003" s="1" customFormat="1" x14ac:dyDescent="0.2"/>
    <row r="1004" s="1" customFormat="1" x14ac:dyDescent="0.2"/>
    <row r="1005" s="1" customFormat="1" x14ac:dyDescent="0.2"/>
    <row r="1006" s="1" customFormat="1" x14ac:dyDescent="0.2"/>
    <row r="1007" s="1" customFormat="1" x14ac:dyDescent="0.2"/>
    <row r="1008" s="1" customFormat="1" x14ac:dyDescent="0.2"/>
    <row r="1009" s="1" customFormat="1" x14ac:dyDescent="0.2"/>
    <row r="1010" s="1" customFormat="1" x14ac:dyDescent="0.2"/>
    <row r="1011" s="1" customFormat="1" x14ac:dyDescent="0.2"/>
    <row r="1012" s="1" customFormat="1" x14ac:dyDescent="0.2"/>
    <row r="1013" s="1" customFormat="1" x14ac:dyDescent="0.2"/>
    <row r="1014" s="1" customFormat="1" x14ac:dyDescent="0.2"/>
    <row r="1015" s="1" customFormat="1" x14ac:dyDescent="0.2"/>
    <row r="1016" s="1" customFormat="1" x14ac:dyDescent="0.2"/>
    <row r="1017" s="1" customFormat="1" x14ac:dyDescent="0.2"/>
    <row r="1018" s="1" customFormat="1" x14ac:dyDescent="0.2"/>
    <row r="1019" s="1" customFormat="1" x14ac:dyDescent="0.2"/>
    <row r="1020" s="1" customFormat="1" x14ac:dyDescent="0.2"/>
    <row r="1021" s="1" customFormat="1" x14ac:dyDescent="0.2"/>
    <row r="1022" s="1" customFormat="1" x14ac:dyDescent="0.2"/>
    <row r="1023" s="1" customFormat="1" x14ac:dyDescent="0.2"/>
    <row r="1024" s="1" customFormat="1" x14ac:dyDescent="0.2"/>
    <row r="1025" s="1" customFormat="1" x14ac:dyDescent="0.2"/>
    <row r="1026" s="1" customFormat="1" x14ac:dyDescent="0.2"/>
    <row r="1027" s="1" customFormat="1" x14ac:dyDescent="0.2"/>
    <row r="1028" s="1" customFormat="1" x14ac:dyDescent="0.2"/>
    <row r="1029" s="1" customFormat="1" x14ac:dyDescent="0.2"/>
    <row r="1030" s="1" customFormat="1" x14ac:dyDescent="0.2"/>
    <row r="1031" s="1" customFormat="1" x14ac:dyDescent="0.2"/>
    <row r="1032" s="1" customFormat="1" x14ac:dyDescent="0.2"/>
    <row r="1033" s="1" customFormat="1" x14ac:dyDescent="0.2"/>
    <row r="1034" s="1" customFormat="1" x14ac:dyDescent="0.2"/>
    <row r="1035" s="1" customFormat="1" x14ac:dyDescent="0.2"/>
    <row r="1036" s="1" customFormat="1" x14ac:dyDescent="0.2"/>
    <row r="1037" s="1" customFormat="1" x14ac:dyDescent="0.2"/>
    <row r="1038" s="1" customFormat="1" x14ac:dyDescent="0.2"/>
    <row r="1039" s="1" customFormat="1" x14ac:dyDescent="0.2"/>
    <row r="1040" s="1" customFormat="1" x14ac:dyDescent="0.2"/>
    <row r="1041" s="1" customFormat="1" x14ac:dyDescent="0.2"/>
    <row r="1042" s="1" customFormat="1" x14ac:dyDescent="0.2"/>
    <row r="1043" s="1" customFormat="1" x14ac:dyDescent="0.2"/>
    <row r="1044" s="1" customFormat="1" x14ac:dyDescent="0.2"/>
    <row r="1045" s="1" customFormat="1" x14ac:dyDescent="0.2"/>
    <row r="1046" s="1" customFormat="1" x14ac:dyDescent="0.2"/>
    <row r="1047" s="1" customFormat="1" x14ac:dyDescent="0.2"/>
    <row r="1048" s="1" customFormat="1" x14ac:dyDescent="0.2"/>
    <row r="1049" s="1" customFormat="1" x14ac:dyDescent="0.2"/>
    <row r="1050" s="1" customFormat="1" x14ac:dyDescent="0.2"/>
    <row r="1051" s="1" customFormat="1" x14ac:dyDescent="0.2"/>
    <row r="1052" s="1" customFormat="1" x14ac:dyDescent="0.2"/>
    <row r="1053" s="1" customFormat="1" x14ac:dyDescent="0.2"/>
    <row r="1054" s="1" customFormat="1" x14ac:dyDescent="0.2"/>
    <row r="1055" s="1" customFormat="1" x14ac:dyDescent="0.2"/>
    <row r="1056" s="1" customFormat="1" x14ac:dyDescent="0.2"/>
    <row r="1057" s="1" customFormat="1" x14ac:dyDescent="0.2"/>
    <row r="1058" s="1" customFormat="1" x14ac:dyDescent="0.2"/>
    <row r="1059" s="1" customFormat="1" x14ac:dyDescent="0.2"/>
    <row r="1060" s="1" customFormat="1" x14ac:dyDescent="0.2"/>
    <row r="1061" s="1" customFormat="1" x14ac:dyDescent="0.2"/>
    <row r="1062" s="1" customFormat="1" x14ac:dyDescent="0.2"/>
    <row r="1063" s="1" customFormat="1" x14ac:dyDescent="0.2"/>
    <row r="1064" s="1" customFormat="1" x14ac:dyDescent="0.2"/>
    <row r="1065" s="1" customFormat="1" x14ac:dyDescent="0.2"/>
    <row r="1066" s="1" customFormat="1" x14ac:dyDescent="0.2"/>
    <row r="1067" s="1" customFormat="1" x14ac:dyDescent="0.2"/>
    <row r="1068" s="1" customFormat="1" x14ac:dyDescent="0.2"/>
    <row r="1069" s="1" customFormat="1" x14ac:dyDescent="0.2"/>
    <row r="1070" s="1" customFormat="1" x14ac:dyDescent="0.2"/>
    <row r="1071" s="1" customFormat="1" x14ac:dyDescent="0.2"/>
    <row r="1072" s="1" customFormat="1" x14ac:dyDescent="0.2"/>
    <row r="1073" s="1" customFormat="1" x14ac:dyDescent="0.2"/>
    <row r="1074" s="1" customFormat="1" x14ac:dyDescent="0.2"/>
    <row r="1075" s="1" customFormat="1" x14ac:dyDescent="0.2"/>
    <row r="1076" s="1" customFormat="1" x14ac:dyDescent="0.2"/>
    <row r="1077" s="1" customFormat="1" x14ac:dyDescent="0.2"/>
    <row r="1078" s="1" customFormat="1" x14ac:dyDescent="0.2"/>
    <row r="1079" s="1" customFormat="1" x14ac:dyDescent="0.2"/>
    <row r="1080" s="1" customFormat="1" x14ac:dyDescent="0.2"/>
    <row r="1081" s="1" customFormat="1" x14ac:dyDescent="0.2"/>
    <row r="1082" s="1" customFormat="1" x14ac:dyDescent="0.2"/>
    <row r="1083" s="1" customFormat="1" x14ac:dyDescent="0.2"/>
    <row r="1084" s="1" customFormat="1" x14ac:dyDescent="0.2"/>
    <row r="1085" s="1" customFormat="1" x14ac:dyDescent="0.2"/>
    <row r="1086" s="1" customFormat="1" x14ac:dyDescent="0.2"/>
    <row r="1087" s="1" customFormat="1" x14ac:dyDescent="0.2"/>
    <row r="1088" s="1" customFormat="1" x14ac:dyDescent="0.2"/>
    <row r="1089" s="1" customFormat="1" x14ac:dyDescent="0.2"/>
    <row r="1090" s="1" customFormat="1" x14ac:dyDescent="0.2"/>
    <row r="1091" s="1" customFormat="1" x14ac:dyDescent="0.2"/>
    <row r="1092" s="1" customFormat="1" x14ac:dyDescent="0.2"/>
    <row r="1093" s="1" customFormat="1" x14ac:dyDescent="0.2"/>
    <row r="1094" s="1" customFormat="1" x14ac:dyDescent="0.2"/>
    <row r="1095" s="1" customFormat="1" x14ac:dyDescent="0.2"/>
    <row r="1096" s="1" customFormat="1" x14ac:dyDescent="0.2"/>
    <row r="1097" s="1" customFormat="1" x14ac:dyDescent="0.2"/>
    <row r="1098" s="1" customFormat="1" x14ac:dyDescent="0.2"/>
    <row r="1099" s="1" customFormat="1" x14ac:dyDescent="0.2"/>
    <row r="1100" s="1" customFormat="1" x14ac:dyDescent="0.2"/>
    <row r="1101" s="1" customFormat="1" x14ac:dyDescent="0.2"/>
    <row r="1102" s="1" customFormat="1" x14ac:dyDescent="0.2"/>
    <row r="1103" s="1" customFormat="1" x14ac:dyDescent="0.2"/>
    <row r="1104" s="1" customFormat="1" x14ac:dyDescent="0.2"/>
    <row r="1105" s="1" customFormat="1" x14ac:dyDescent="0.2"/>
    <row r="1106" s="1" customFormat="1" x14ac:dyDescent="0.2"/>
    <row r="1107" s="1" customFormat="1" x14ac:dyDescent="0.2"/>
    <row r="1108" s="1" customFormat="1" x14ac:dyDescent="0.2"/>
    <row r="1109" s="1" customFormat="1" x14ac:dyDescent="0.2"/>
    <row r="1110" s="1" customFormat="1" x14ac:dyDescent="0.2"/>
    <row r="1111" s="1" customFormat="1" x14ac:dyDescent="0.2"/>
    <row r="1112" s="1" customFormat="1" x14ac:dyDescent="0.2"/>
    <row r="1113" s="1" customFormat="1" x14ac:dyDescent="0.2"/>
    <row r="1114" s="1" customFormat="1" x14ac:dyDescent="0.2"/>
    <row r="1115" s="1" customFormat="1" x14ac:dyDescent="0.2"/>
    <row r="1116" s="1" customFormat="1" x14ac:dyDescent="0.2"/>
    <row r="1117" s="1" customFormat="1" x14ac:dyDescent="0.2"/>
    <row r="1118" s="1" customFormat="1" x14ac:dyDescent="0.2"/>
    <row r="1119" s="1" customFormat="1" x14ac:dyDescent="0.2"/>
    <row r="1120" s="1" customFormat="1" x14ac:dyDescent="0.2"/>
    <row r="1121" s="1" customFormat="1" x14ac:dyDescent="0.2"/>
    <row r="1122" s="1" customFormat="1" x14ac:dyDescent="0.2"/>
    <row r="1123" s="1" customFormat="1" x14ac:dyDescent="0.2"/>
    <row r="1124" s="1" customFormat="1" x14ac:dyDescent="0.2"/>
    <row r="1125" s="1" customFormat="1" x14ac:dyDescent="0.2"/>
    <row r="1126" s="1" customFormat="1" x14ac:dyDescent="0.2"/>
    <row r="1127" s="1" customFormat="1" x14ac:dyDescent="0.2"/>
    <row r="1128" s="1" customFormat="1" x14ac:dyDescent="0.2"/>
    <row r="1129" s="1" customFormat="1" x14ac:dyDescent="0.2"/>
    <row r="1130" s="1" customFormat="1" x14ac:dyDescent="0.2"/>
    <row r="1131" s="1" customFormat="1" x14ac:dyDescent="0.2"/>
    <row r="1132" s="1" customFormat="1" x14ac:dyDescent="0.2"/>
    <row r="1133" s="1" customFormat="1" x14ac:dyDescent="0.2"/>
    <row r="1134" s="1" customFormat="1" x14ac:dyDescent="0.2"/>
    <row r="1135" s="1" customFormat="1" x14ac:dyDescent="0.2"/>
    <row r="1136" s="1" customFormat="1" x14ac:dyDescent="0.2"/>
    <row r="1137" s="1" customFormat="1" x14ac:dyDescent="0.2"/>
    <row r="1138" s="1" customFormat="1" x14ac:dyDescent="0.2"/>
    <row r="1139" s="1" customFormat="1" x14ac:dyDescent="0.2"/>
    <row r="1140" s="1" customFormat="1" x14ac:dyDescent="0.2"/>
    <row r="1141" s="1" customFormat="1" x14ac:dyDescent="0.2"/>
    <row r="1142" s="1" customFormat="1" x14ac:dyDescent="0.2"/>
    <row r="1143" s="1" customFormat="1" x14ac:dyDescent="0.2"/>
    <row r="1144" s="1" customFormat="1" x14ac:dyDescent="0.2"/>
    <row r="1145" s="1" customFormat="1" x14ac:dyDescent="0.2"/>
    <row r="1146" s="1" customFormat="1" x14ac:dyDescent="0.2"/>
    <row r="1147" s="1" customFormat="1" x14ac:dyDescent="0.2"/>
    <row r="1148" s="1" customFormat="1" x14ac:dyDescent="0.2"/>
    <row r="1149" s="1" customFormat="1" x14ac:dyDescent="0.2"/>
    <row r="1150" s="1" customFormat="1" x14ac:dyDescent="0.2"/>
    <row r="1151" s="1" customFormat="1" x14ac:dyDescent="0.2"/>
    <row r="1152" s="1" customFormat="1" x14ac:dyDescent="0.2"/>
    <row r="1153" s="1" customFormat="1" x14ac:dyDescent="0.2"/>
    <row r="1154" s="1" customFormat="1" x14ac:dyDescent="0.2"/>
    <row r="1155" s="1" customFormat="1" x14ac:dyDescent="0.2"/>
    <row r="1156" s="1" customFormat="1" x14ac:dyDescent="0.2"/>
    <row r="1157" s="1" customFormat="1" x14ac:dyDescent="0.2"/>
    <row r="1158" s="1" customFormat="1" x14ac:dyDescent="0.2"/>
    <row r="1159" s="1" customFormat="1" x14ac:dyDescent="0.2"/>
    <row r="1160" s="1" customFormat="1" x14ac:dyDescent="0.2"/>
    <row r="1161" s="1" customFormat="1" x14ac:dyDescent="0.2"/>
    <row r="1162" s="1" customFormat="1" x14ac:dyDescent="0.2"/>
    <row r="1163" s="1" customFormat="1" x14ac:dyDescent="0.2"/>
    <row r="1164" s="1" customFormat="1" x14ac:dyDescent="0.2"/>
    <row r="1165" s="1" customFormat="1" x14ac:dyDescent="0.2"/>
    <row r="1166" s="1" customFormat="1" x14ac:dyDescent="0.2"/>
    <row r="1167" s="1" customFormat="1" x14ac:dyDescent="0.2"/>
    <row r="1168" s="1" customFormat="1" x14ac:dyDescent="0.2"/>
    <row r="1169" s="1" customFormat="1" x14ac:dyDescent="0.2"/>
    <row r="1170" s="1" customFormat="1" x14ac:dyDescent="0.2"/>
    <row r="1171" s="1" customFormat="1" x14ac:dyDescent="0.2"/>
    <row r="1172" s="1" customFormat="1" x14ac:dyDescent="0.2"/>
    <row r="1173" s="1" customFormat="1" x14ac:dyDescent="0.2"/>
    <row r="1174" s="1" customFormat="1" x14ac:dyDescent="0.2"/>
    <row r="1175" s="1" customFormat="1" x14ac:dyDescent="0.2"/>
    <row r="1176" s="1" customFormat="1" x14ac:dyDescent="0.2"/>
    <row r="1177" s="1" customFormat="1" x14ac:dyDescent="0.2"/>
    <row r="1178" s="1" customFormat="1" x14ac:dyDescent="0.2"/>
    <row r="1179" s="1" customFormat="1" x14ac:dyDescent="0.2"/>
    <row r="1180" s="1" customFormat="1" x14ac:dyDescent="0.2"/>
    <row r="1181" s="1" customFormat="1" x14ac:dyDescent="0.2"/>
    <row r="1182" s="1" customFormat="1" x14ac:dyDescent="0.2"/>
    <row r="1183" s="1" customFormat="1" x14ac:dyDescent="0.2"/>
    <row r="1184" s="1" customFormat="1" x14ac:dyDescent="0.2"/>
    <row r="1185" s="1" customFormat="1" x14ac:dyDescent="0.2"/>
    <row r="1186" s="1" customFormat="1" x14ac:dyDescent="0.2"/>
    <row r="1187" s="1" customFormat="1" x14ac:dyDescent="0.2"/>
    <row r="1188" s="1" customFormat="1" x14ac:dyDescent="0.2"/>
    <row r="1189" s="1" customFormat="1" x14ac:dyDescent="0.2"/>
    <row r="1190" s="1" customFormat="1" x14ac:dyDescent="0.2"/>
    <row r="1191" s="1" customFormat="1" x14ac:dyDescent="0.2"/>
    <row r="1192" s="1" customFormat="1" x14ac:dyDescent="0.2"/>
    <row r="1193" s="1" customFormat="1" x14ac:dyDescent="0.2"/>
    <row r="1194" s="1" customFormat="1" x14ac:dyDescent="0.2"/>
    <row r="1195" s="1" customFormat="1" x14ac:dyDescent="0.2"/>
    <row r="1196" s="1" customFormat="1" x14ac:dyDescent="0.2"/>
    <row r="1197" s="1" customFormat="1" x14ac:dyDescent="0.2"/>
    <row r="1198" s="1" customFormat="1" x14ac:dyDescent="0.2"/>
    <row r="1199" s="1" customFormat="1" x14ac:dyDescent="0.2"/>
    <row r="1200" s="1" customFormat="1" x14ac:dyDescent="0.2"/>
    <row r="1201" s="1" customFormat="1" x14ac:dyDescent="0.2"/>
    <row r="1202" s="1" customFormat="1" x14ac:dyDescent="0.2"/>
    <row r="1203" s="1" customFormat="1" x14ac:dyDescent="0.2"/>
    <row r="1204" s="1" customFormat="1" x14ac:dyDescent="0.2"/>
    <row r="1205" s="1" customFormat="1" x14ac:dyDescent="0.2"/>
    <row r="1206" s="1" customFormat="1" x14ac:dyDescent="0.2"/>
    <row r="1207" s="1" customFormat="1" x14ac:dyDescent="0.2"/>
    <row r="1208" s="1" customFormat="1" x14ac:dyDescent="0.2"/>
    <row r="1209" s="1" customFormat="1" x14ac:dyDescent="0.2"/>
    <row r="1210" s="1" customFormat="1" x14ac:dyDescent="0.2"/>
    <row r="1211" s="1" customFormat="1" x14ac:dyDescent="0.2"/>
    <row r="1212" s="1" customFormat="1" x14ac:dyDescent="0.2"/>
    <row r="1213" s="1" customFormat="1" x14ac:dyDescent="0.2"/>
    <row r="1214" s="1" customFormat="1" x14ac:dyDescent="0.2"/>
    <row r="1215" s="1" customFormat="1" x14ac:dyDescent="0.2"/>
    <row r="1216" s="1" customFormat="1" x14ac:dyDescent="0.2"/>
    <row r="1217" s="1" customFormat="1" x14ac:dyDescent="0.2"/>
    <row r="1218" s="1" customFormat="1" x14ac:dyDescent="0.2"/>
    <row r="1219" s="1" customFormat="1" x14ac:dyDescent="0.2"/>
    <row r="1220" s="1" customFormat="1" x14ac:dyDescent="0.2"/>
    <row r="1221" s="1" customFormat="1" x14ac:dyDescent="0.2"/>
    <row r="1222" s="1" customFormat="1" x14ac:dyDescent="0.2"/>
    <row r="1223" s="1" customFormat="1" x14ac:dyDescent="0.2"/>
    <row r="1224" s="1" customFormat="1" x14ac:dyDescent="0.2"/>
    <row r="1225" s="1" customFormat="1" x14ac:dyDescent="0.2"/>
    <row r="1226" s="1" customFormat="1" x14ac:dyDescent="0.2"/>
    <row r="1227" s="1" customFormat="1" x14ac:dyDescent="0.2"/>
    <row r="1228" s="1" customFormat="1" x14ac:dyDescent="0.2"/>
    <row r="1229" s="1" customFormat="1" x14ac:dyDescent="0.2"/>
    <row r="1230" s="1" customFormat="1" x14ac:dyDescent="0.2"/>
    <row r="1231" s="1" customFormat="1" x14ac:dyDescent="0.2"/>
    <row r="1232" s="1" customFormat="1" x14ac:dyDescent="0.2"/>
    <row r="1233" s="1" customFormat="1" x14ac:dyDescent="0.2"/>
    <row r="1234" s="1" customFormat="1" x14ac:dyDescent="0.2"/>
    <row r="1235" s="1" customFormat="1" x14ac:dyDescent="0.2"/>
    <row r="1236" s="1" customFormat="1" x14ac:dyDescent="0.2"/>
    <row r="1237" s="1" customFormat="1" x14ac:dyDescent="0.2"/>
    <row r="1238" s="1" customFormat="1" x14ac:dyDescent="0.2"/>
    <row r="1239" s="1" customFormat="1" x14ac:dyDescent="0.2"/>
    <row r="1240" s="1" customFormat="1" x14ac:dyDescent="0.2"/>
    <row r="1241" s="1" customFormat="1" x14ac:dyDescent="0.2"/>
    <row r="1242" s="1" customFormat="1" x14ac:dyDescent="0.2"/>
    <row r="1243" s="1" customFormat="1" x14ac:dyDescent="0.2"/>
    <row r="1244" s="1" customFormat="1" x14ac:dyDescent="0.2"/>
    <row r="1245" s="1" customFormat="1" x14ac:dyDescent="0.2"/>
    <row r="1246" s="1" customFormat="1" x14ac:dyDescent="0.2"/>
    <row r="1247" s="1" customFormat="1" x14ac:dyDescent="0.2"/>
    <row r="1248" s="1" customFormat="1" x14ac:dyDescent="0.2"/>
    <row r="1249" s="1" customFormat="1" x14ac:dyDescent="0.2"/>
    <row r="1250" s="1" customFormat="1" x14ac:dyDescent="0.2"/>
    <row r="1251" s="1" customFormat="1" x14ac:dyDescent="0.2"/>
    <row r="1252" s="1" customFormat="1" x14ac:dyDescent="0.2"/>
    <row r="1253" s="1" customFormat="1" x14ac:dyDescent="0.2"/>
    <row r="1254" s="1" customFormat="1" x14ac:dyDescent="0.2"/>
    <row r="1255" s="1" customFormat="1" x14ac:dyDescent="0.2"/>
    <row r="1256" s="1" customFormat="1" x14ac:dyDescent="0.2"/>
    <row r="1257" s="1" customFormat="1" x14ac:dyDescent="0.2"/>
    <row r="1258" s="1" customFormat="1" x14ac:dyDescent="0.2"/>
    <row r="1259" s="1" customFormat="1" x14ac:dyDescent="0.2"/>
    <row r="1260" s="1" customFormat="1" x14ac:dyDescent="0.2"/>
    <row r="1261" s="1" customFormat="1" x14ac:dyDescent="0.2"/>
    <row r="1262" s="1" customFormat="1" x14ac:dyDescent="0.2"/>
    <row r="1263" s="1" customFormat="1" x14ac:dyDescent="0.2"/>
    <row r="1264" s="1" customFormat="1" x14ac:dyDescent="0.2"/>
    <row r="1265" s="1" customFormat="1" x14ac:dyDescent="0.2"/>
    <row r="1266" s="1" customFormat="1" x14ac:dyDescent="0.2"/>
    <row r="1267" s="1" customFormat="1" x14ac:dyDescent="0.2"/>
    <row r="1268" s="1" customFormat="1" x14ac:dyDescent="0.2"/>
    <row r="1269" s="1" customFormat="1" x14ac:dyDescent="0.2"/>
    <row r="1270" s="1" customFormat="1" x14ac:dyDescent="0.2"/>
    <row r="1271" s="1" customFormat="1" x14ac:dyDescent="0.2"/>
    <row r="1272" s="1" customFormat="1" x14ac:dyDescent="0.2"/>
    <row r="1273" s="1" customFormat="1" x14ac:dyDescent="0.2"/>
    <row r="1274" s="1" customFormat="1" x14ac:dyDescent="0.2"/>
    <row r="1275" s="1" customFormat="1" x14ac:dyDescent="0.2"/>
    <row r="1276" s="1" customFormat="1" x14ac:dyDescent="0.2"/>
    <row r="1277" s="1" customFormat="1" x14ac:dyDescent="0.2"/>
    <row r="1278" s="1" customFormat="1" x14ac:dyDescent="0.2"/>
    <row r="1279" s="1" customFormat="1" x14ac:dyDescent="0.2"/>
    <row r="1280" s="1" customFormat="1" x14ac:dyDescent="0.2"/>
    <row r="1281" s="1" customFormat="1" x14ac:dyDescent="0.2"/>
    <row r="1282" s="1" customFormat="1" x14ac:dyDescent="0.2"/>
    <row r="1283" s="1" customFormat="1" x14ac:dyDescent="0.2"/>
    <row r="1284" s="1" customFormat="1" x14ac:dyDescent="0.2"/>
    <row r="1285" s="1" customFormat="1" x14ac:dyDescent="0.2"/>
    <row r="1286" s="1" customFormat="1" x14ac:dyDescent="0.2"/>
    <row r="1287" s="1" customFormat="1" x14ac:dyDescent="0.2"/>
    <row r="1288" s="1" customFormat="1" x14ac:dyDescent="0.2"/>
    <row r="1289" s="1" customFormat="1" x14ac:dyDescent="0.2"/>
    <row r="1290" s="1" customFormat="1" x14ac:dyDescent="0.2"/>
    <row r="1291" s="1" customFormat="1" x14ac:dyDescent="0.2"/>
    <row r="1292" s="1" customFormat="1" x14ac:dyDescent="0.2"/>
    <row r="1293" s="1" customFormat="1" x14ac:dyDescent="0.2"/>
    <row r="1294" s="1" customFormat="1" x14ac:dyDescent="0.2"/>
    <row r="1295" s="1" customFormat="1" x14ac:dyDescent="0.2"/>
    <row r="1296" s="1" customFormat="1" x14ac:dyDescent="0.2"/>
    <row r="1297" s="1" customFormat="1" x14ac:dyDescent="0.2"/>
    <row r="1298" s="1" customFormat="1" x14ac:dyDescent="0.2"/>
    <row r="1299" s="1" customFormat="1" x14ac:dyDescent="0.2"/>
    <row r="1300" s="1" customFormat="1" x14ac:dyDescent="0.2"/>
    <row r="1301" s="1" customFormat="1" x14ac:dyDescent="0.2"/>
    <row r="1302" s="1" customFormat="1" x14ac:dyDescent="0.2"/>
    <row r="1303" s="1" customFormat="1" x14ac:dyDescent="0.2"/>
    <row r="1304" s="1" customFormat="1" x14ac:dyDescent="0.2"/>
    <row r="1305" s="1" customFormat="1" x14ac:dyDescent="0.2"/>
    <row r="1306" s="1" customFormat="1" x14ac:dyDescent="0.2"/>
    <row r="1307" s="1" customFormat="1" x14ac:dyDescent="0.2"/>
    <row r="1308" s="1" customFormat="1" x14ac:dyDescent="0.2"/>
    <row r="1309" s="1" customFormat="1" x14ac:dyDescent="0.2"/>
    <row r="1310" s="1" customFormat="1" x14ac:dyDescent="0.2"/>
    <row r="1311" s="1" customFormat="1" x14ac:dyDescent="0.2"/>
    <row r="1312" s="1" customFormat="1" x14ac:dyDescent="0.2"/>
    <row r="1313" s="1" customFormat="1" x14ac:dyDescent="0.2"/>
    <row r="1314" s="1" customFormat="1" x14ac:dyDescent="0.2"/>
    <row r="1315" s="1" customFormat="1" x14ac:dyDescent="0.2"/>
    <row r="1316" s="1" customFormat="1" x14ac:dyDescent="0.2"/>
    <row r="1317" s="1" customFormat="1" x14ac:dyDescent="0.2"/>
    <row r="1318" s="1" customFormat="1" x14ac:dyDescent="0.2"/>
    <row r="1319" s="1" customFormat="1" x14ac:dyDescent="0.2"/>
    <row r="1320" s="1" customFormat="1" x14ac:dyDescent="0.2"/>
    <row r="1321" s="1" customFormat="1" x14ac:dyDescent="0.2"/>
    <row r="1322" s="1" customFormat="1" x14ac:dyDescent="0.2"/>
    <row r="1323" s="1" customFormat="1" x14ac:dyDescent="0.2"/>
    <row r="1324" s="1" customFormat="1" x14ac:dyDescent="0.2"/>
    <row r="1325" s="1" customFormat="1" x14ac:dyDescent="0.2"/>
    <row r="1326" s="1" customFormat="1" x14ac:dyDescent="0.2"/>
    <row r="1327" s="1" customFormat="1" x14ac:dyDescent="0.2"/>
    <row r="1328" s="1" customFormat="1" x14ac:dyDescent="0.2"/>
    <row r="1329" s="1" customFormat="1" x14ac:dyDescent="0.2"/>
    <row r="1330" s="1" customFormat="1" x14ac:dyDescent="0.2"/>
    <row r="1331" s="1" customFormat="1" x14ac:dyDescent="0.2"/>
    <row r="1332" s="1" customFormat="1" x14ac:dyDescent="0.2"/>
    <row r="1333" s="1" customFormat="1" x14ac:dyDescent="0.2"/>
    <row r="1334" s="1" customFormat="1" x14ac:dyDescent="0.2"/>
    <row r="1335" s="1" customFormat="1" x14ac:dyDescent="0.2"/>
    <row r="1336" s="1" customFormat="1" x14ac:dyDescent="0.2"/>
    <row r="1337" s="1" customFormat="1" x14ac:dyDescent="0.2"/>
    <row r="1338" s="1" customFormat="1" x14ac:dyDescent="0.2"/>
    <row r="1339" s="1" customFormat="1" x14ac:dyDescent="0.2"/>
    <row r="1340" s="1" customFormat="1" x14ac:dyDescent="0.2"/>
    <row r="1341" s="1" customFormat="1" x14ac:dyDescent="0.2"/>
    <row r="1342" s="1" customFormat="1" x14ac:dyDescent="0.2"/>
    <row r="1343" s="1" customFormat="1" x14ac:dyDescent="0.2"/>
    <row r="1344" s="1" customFormat="1" x14ac:dyDescent="0.2"/>
    <row r="1345" s="1" customFormat="1" x14ac:dyDescent="0.2"/>
    <row r="1346" s="1" customFormat="1" x14ac:dyDescent="0.2"/>
    <row r="1347" s="1" customFormat="1" x14ac:dyDescent="0.2"/>
    <row r="1348" s="1" customFormat="1" x14ac:dyDescent="0.2"/>
    <row r="1349" s="1" customFormat="1" x14ac:dyDescent="0.2"/>
    <row r="1350" s="1" customFormat="1" x14ac:dyDescent="0.2"/>
    <row r="1351" s="1" customFormat="1" x14ac:dyDescent="0.2"/>
    <row r="1352" s="1" customFormat="1" x14ac:dyDescent="0.2"/>
    <row r="1353" s="1" customFormat="1" x14ac:dyDescent="0.2"/>
    <row r="1354" s="1" customFormat="1" x14ac:dyDescent="0.2"/>
    <row r="1355" s="1" customFormat="1" x14ac:dyDescent="0.2"/>
    <row r="1356" s="1" customFormat="1" x14ac:dyDescent="0.2"/>
    <row r="1357" s="1" customFormat="1" x14ac:dyDescent="0.2"/>
    <row r="1358" s="1" customFormat="1" x14ac:dyDescent="0.2"/>
    <row r="1359" s="1" customFormat="1" x14ac:dyDescent="0.2"/>
    <row r="1360" s="1" customFormat="1" x14ac:dyDescent="0.2"/>
    <row r="1361" s="1" customFormat="1" x14ac:dyDescent="0.2"/>
    <row r="1362" s="1" customFormat="1" x14ac:dyDescent="0.2"/>
    <row r="1363" s="1" customFormat="1" x14ac:dyDescent="0.2"/>
    <row r="1364" s="1" customFormat="1" x14ac:dyDescent="0.2"/>
    <row r="1365" s="1" customFormat="1" x14ac:dyDescent="0.2"/>
    <row r="1366" s="1" customFormat="1" x14ac:dyDescent="0.2"/>
    <row r="1367" s="1" customFormat="1" x14ac:dyDescent="0.2"/>
    <row r="1368" s="1" customFormat="1" x14ac:dyDescent="0.2"/>
    <row r="1369" s="1" customFormat="1" x14ac:dyDescent="0.2"/>
    <row r="1370" s="1" customFormat="1" x14ac:dyDescent="0.2"/>
    <row r="1371" s="1" customFormat="1" x14ac:dyDescent="0.2"/>
    <row r="1372" s="1" customFormat="1" x14ac:dyDescent="0.2"/>
    <row r="1373" s="1" customFormat="1" x14ac:dyDescent="0.2"/>
    <row r="1374" s="1" customFormat="1" x14ac:dyDescent="0.2"/>
    <row r="1375" s="1" customFormat="1" x14ac:dyDescent="0.2"/>
    <row r="1376" s="1" customFormat="1" x14ac:dyDescent="0.2"/>
    <row r="1377" s="1" customFormat="1" x14ac:dyDescent="0.2"/>
    <row r="1378" s="1" customFormat="1" x14ac:dyDescent="0.2"/>
    <row r="1379" s="1" customFormat="1" x14ac:dyDescent="0.2"/>
    <row r="1380" s="1" customFormat="1" x14ac:dyDescent="0.2"/>
    <row r="1381" s="1" customFormat="1" x14ac:dyDescent="0.2"/>
    <row r="1382" s="1" customFormat="1" x14ac:dyDescent="0.2"/>
    <row r="1383" s="1" customFormat="1" x14ac:dyDescent="0.2"/>
    <row r="1384" s="1" customFormat="1" x14ac:dyDescent="0.2"/>
    <row r="1385" s="1" customFormat="1" x14ac:dyDescent="0.2"/>
    <row r="1386" s="1" customFormat="1" x14ac:dyDescent="0.2"/>
    <row r="1387" s="1" customFormat="1" x14ac:dyDescent="0.2"/>
    <row r="1388" s="1" customFormat="1" x14ac:dyDescent="0.2"/>
    <row r="1389" s="1" customFormat="1" x14ac:dyDescent="0.2"/>
    <row r="1390" s="1" customFormat="1" x14ac:dyDescent="0.2"/>
    <row r="1391" s="1" customFormat="1" x14ac:dyDescent="0.2"/>
    <row r="1392" s="1" customFormat="1" x14ac:dyDescent="0.2"/>
    <row r="1393" s="1" customFormat="1" x14ac:dyDescent="0.2"/>
    <row r="1394" s="1" customFormat="1" x14ac:dyDescent="0.2"/>
    <row r="1395" s="1" customFormat="1" x14ac:dyDescent="0.2"/>
    <row r="1396" s="1" customFormat="1" x14ac:dyDescent="0.2"/>
    <row r="1397" s="1" customFormat="1" x14ac:dyDescent="0.2"/>
    <row r="1398" s="1" customFormat="1" x14ac:dyDescent="0.2"/>
    <row r="1399" s="1" customFormat="1" x14ac:dyDescent="0.2"/>
    <row r="1400" s="1" customFormat="1" x14ac:dyDescent="0.2"/>
    <row r="1401" s="1" customFormat="1" x14ac:dyDescent="0.2"/>
    <row r="1402" s="1" customFormat="1" x14ac:dyDescent="0.2"/>
    <row r="1403" s="1" customFormat="1" x14ac:dyDescent="0.2"/>
    <row r="1404" s="1" customFormat="1" x14ac:dyDescent="0.2"/>
    <row r="1405" s="1" customFormat="1" x14ac:dyDescent="0.2"/>
    <row r="1406" s="1" customFormat="1" x14ac:dyDescent="0.2"/>
    <row r="1407" s="1" customFormat="1" x14ac:dyDescent="0.2"/>
    <row r="1408" s="1" customFormat="1" x14ac:dyDescent="0.2"/>
    <row r="1409" s="1" customFormat="1" x14ac:dyDescent="0.2"/>
    <row r="1410" s="1" customFormat="1" x14ac:dyDescent="0.2"/>
    <row r="1411" s="1" customFormat="1" x14ac:dyDescent="0.2"/>
    <row r="1412" s="1" customFormat="1" x14ac:dyDescent="0.2"/>
    <row r="1413" s="1" customFormat="1" x14ac:dyDescent="0.2"/>
    <row r="1414" s="1" customFormat="1" x14ac:dyDescent="0.2"/>
    <row r="1415" s="1" customFormat="1" x14ac:dyDescent="0.2"/>
    <row r="1416" s="1" customFormat="1" x14ac:dyDescent="0.2"/>
    <row r="1417" s="1" customFormat="1" x14ac:dyDescent="0.2"/>
    <row r="1418" s="1" customFormat="1" x14ac:dyDescent="0.2"/>
    <row r="1419" s="1" customFormat="1" x14ac:dyDescent="0.2"/>
    <row r="1420" s="1" customFormat="1" x14ac:dyDescent="0.2"/>
    <row r="1421" s="1" customFormat="1" x14ac:dyDescent="0.2"/>
    <row r="1422" s="1" customFormat="1" x14ac:dyDescent="0.2"/>
    <row r="1423" s="1" customFormat="1" x14ac:dyDescent="0.2"/>
    <row r="1424" s="1" customFormat="1" x14ac:dyDescent="0.2"/>
    <row r="1425" s="1" customFormat="1" x14ac:dyDescent="0.2"/>
    <row r="1426" s="1" customFormat="1" x14ac:dyDescent="0.2"/>
    <row r="1427" s="1" customFormat="1" x14ac:dyDescent="0.2"/>
    <row r="1428" s="1" customFormat="1" x14ac:dyDescent="0.2"/>
    <row r="1429" s="1" customFormat="1" x14ac:dyDescent="0.2"/>
    <row r="1430" s="1" customFormat="1" x14ac:dyDescent="0.2"/>
    <row r="1431" s="1" customFormat="1" x14ac:dyDescent="0.2"/>
    <row r="1432" s="1" customFormat="1" x14ac:dyDescent="0.2"/>
    <row r="1433" s="1" customFormat="1" x14ac:dyDescent="0.2"/>
    <row r="1434" s="1" customFormat="1" x14ac:dyDescent="0.2"/>
    <row r="1435" s="1" customFormat="1" x14ac:dyDescent="0.2"/>
    <row r="1436" s="1" customFormat="1" x14ac:dyDescent="0.2"/>
    <row r="1437" s="1" customFormat="1" x14ac:dyDescent="0.2"/>
    <row r="1438" s="1" customFormat="1" x14ac:dyDescent="0.2"/>
    <row r="1439" s="1" customFormat="1" x14ac:dyDescent="0.2"/>
    <row r="1440" s="1" customFormat="1" x14ac:dyDescent="0.2"/>
    <row r="1441" s="1" customFormat="1" x14ac:dyDescent="0.2"/>
    <row r="1442" s="1" customFormat="1" x14ac:dyDescent="0.2"/>
    <row r="1443" s="1" customFormat="1" x14ac:dyDescent="0.2"/>
    <row r="1444" s="1" customFormat="1" x14ac:dyDescent="0.2"/>
    <row r="1445" s="1" customFormat="1" x14ac:dyDescent="0.2"/>
    <row r="1446" s="1" customFormat="1" x14ac:dyDescent="0.2"/>
    <row r="1447" s="1" customFormat="1" x14ac:dyDescent="0.2"/>
    <row r="1448" s="1" customFormat="1" x14ac:dyDescent="0.2"/>
    <row r="1449" s="1" customFormat="1" x14ac:dyDescent="0.2"/>
    <row r="1450" s="1" customFormat="1" x14ac:dyDescent="0.2"/>
    <row r="1451" s="1" customFormat="1" x14ac:dyDescent="0.2"/>
    <row r="1452" s="1" customFormat="1" x14ac:dyDescent="0.2"/>
    <row r="1453" s="1" customFormat="1" x14ac:dyDescent="0.2"/>
    <row r="1454" s="1" customFormat="1" x14ac:dyDescent="0.2"/>
    <row r="1455" s="1" customFormat="1" x14ac:dyDescent="0.2"/>
    <row r="1456" s="1" customFormat="1" x14ac:dyDescent="0.2"/>
    <row r="1457" s="1" customFormat="1" x14ac:dyDescent="0.2"/>
    <row r="1458" s="1" customFormat="1" x14ac:dyDescent="0.2"/>
    <row r="1459" s="1" customFormat="1" x14ac:dyDescent="0.2"/>
    <row r="1460" s="1" customFormat="1" x14ac:dyDescent="0.2"/>
    <row r="1461" s="1" customFormat="1" x14ac:dyDescent="0.2"/>
    <row r="1462" s="1" customFormat="1" x14ac:dyDescent="0.2"/>
    <row r="1463" s="1" customFormat="1" x14ac:dyDescent="0.2"/>
    <row r="1464" s="1" customFormat="1" x14ac:dyDescent="0.2"/>
    <row r="1465" s="1" customFormat="1" x14ac:dyDescent="0.2"/>
    <row r="1466" s="1" customFormat="1" x14ac:dyDescent="0.2"/>
    <row r="1467" s="1" customFormat="1" x14ac:dyDescent="0.2"/>
    <row r="1468" s="1" customFormat="1" x14ac:dyDescent="0.2"/>
    <row r="1469" s="1" customFormat="1" x14ac:dyDescent="0.2"/>
    <row r="1470" s="1" customFormat="1" x14ac:dyDescent="0.2"/>
    <row r="1471" s="1" customFormat="1" x14ac:dyDescent="0.2"/>
    <row r="1472" s="1" customFormat="1" x14ac:dyDescent="0.2"/>
    <row r="1473" s="1" customFormat="1" x14ac:dyDescent="0.2"/>
    <row r="1474" s="1" customFormat="1" x14ac:dyDescent="0.2"/>
    <row r="1475" s="1" customFormat="1" x14ac:dyDescent="0.2"/>
    <row r="1476" s="1" customFormat="1" x14ac:dyDescent="0.2"/>
    <row r="1477" s="1" customFormat="1" x14ac:dyDescent="0.2"/>
    <row r="1478" s="1" customFormat="1" x14ac:dyDescent="0.2"/>
    <row r="1479" s="1" customFormat="1" x14ac:dyDescent="0.2"/>
    <row r="1480" s="1" customFormat="1" x14ac:dyDescent="0.2"/>
    <row r="1481" s="1" customFormat="1" x14ac:dyDescent="0.2"/>
    <row r="1482" s="1" customFormat="1" x14ac:dyDescent="0.2"/>
    <row r="1483" s="1" customFormat="1" x14ac:dyDescent="0.2"/>
    <row r="1484" s="1" customFormat="1" x14ac:dyDescent="0.2"/>
    <row r="1485" s="1" customFormat="1" x14ac:dyDescent="0.2"/>
    <row r="1486" s="1" customFormat="1" x14ac:dyDescent="0.2"/>
    <row r="1487" s="1" customFormat="1" x14ac:dyDescent="0.2"/>
    <row r="1488" s="1" customFormat="1" x14ac:dyDescent="0.2"/>
    <row r="1489" s="1" customFormat="1" x14ac:dyDescent="0.2"/>
    <row r="1490" s="1" customFormat="1" x14ac:dyDescent="0.2"/>
    <row r="1491" s="1" customFormat="1" x14ac:dyDescent="0.2"/>
    <row r="1492" s="1" customFormat="1" x14ac:dyDescent="0.2"/>
    <row r="1493" s="1" customFormat="1" x14ac:dyDescent="0.2"/>
    <row r="1494" s="1" customFormat="1" x14ac:dyDescent="0.2"/>
    <row r="1495" s="1" customFormat="1" x14ac:dyDescent="0.2"/>
    <row r="1496" s="1" customFormat="1" x14ac:dyDescent="0.2"/>
    <row r="1497" s="1" customFormat="1" x14ac:dyDescent="0.2"/>
    <row r="1498" s="1" customFormat="1" x14ac:dyDescent="0.2"/>
    <row r="1499" s="1" customFormat="1" x14ac:dyDescent="0.2"/>
    <row r="1500" s="1" customFormat="1" x14ac:dyDescent="0.2"/>
    <row r="1501" s="1" customFormat="1" x14ac:dyDescent="0.2"/>
    <row r="1502" s="1" customFormat="1" x14ac:dyDescent="0.2"/>
    <row r="1503" s="1" customFormat="1" x14ac:dyDescent="0.2"/>
    <row r="1504" s="1" customFormat="1" x14ac:dyDescent="0.2"/>
    <row r="1505" s="1" customFormat="1" x14ac:dyDescent="0.2"/>
    <row r="1506" s="1" customFormat="1" x14ac:dyDescent="0.2"/>
    <row r="1507" s="1" customFormat="1" x14ac:dyDescent="0.2"/>
    <row r="1508" s="1" customFormat="1" x14ac:dyDescent="0.2"/>
    <row r="1509" s="1" customFormat="1" x14ac:dyDescent="0.2"/>
    <row r="1510" s="1" customFormat="1" x14ac:dyDescent="0.2"/>
    <row r="1511" s="1" customFormat="1" x14ac:dyDescent="0.2"/>
    <row r="1512" s="1" customFormat="1" x14ac:dyDescent="0.2"/>
    <row r="1513" s="1" customFormat="1" x14ac:dyDescent="0.2"/>
    <row r="1514" s="1" customFormat="1" x14ac:dyDescent="0.2"/>
    <row r="1515" s="1" customFormat="1" x14ac:dyDescent="0.2"/>
    <row r="1516" s="1" customFormat="1" x14ac:dyDescent="0.2"/>
    <row r="1517" s="1" customFormat="1" x14ac:dyDescent="0.2"/>
    <row r="1518" s="1" customFormat="1" x14ac:dyDescent="0.2"/>
    <row r="1519" s="1" customFormat="1" x14ac:dyDescent="0.2"/>
    <row r="1520" s="1" customFormat="1" x14ac:dyDescent="0.2"/>
    <row r="1521" s="1" customFormat="1" x14ac:dyDescent="0.2"/>
    <row r="1522" s="1" customFormat="1" x14ac:dyDescent="0.2"/>
    <row r="1523" s="1" customFormat="1" x14ac:dyDescent="0.2"/>
    <row r="1524" s="1" customFormat="1" x14ac:dyDescent="0.2"/>
    <row r="1525" s="1" customFormat="1" x14ac:dyDescent="0.2"/>
    <row r="1526" s="1" customFormat="1" x14ac:dyDescent="0.2"/>
    <row r="1527" s="1" customFormat="1" x14ac:dyDescent="0.2"/>
    <row r="1528" s="1" customFormat="1" x14ac:dyDescent="0.2"/>
    <row r="1529" s="1" customFormat="1" x14ac:dyDescent="0.2"/>
    <row r="1530" s="1" customFormat="1" x14ac:dyDescent="0.2"/>
    <row r="1531" s="1" customFormat="1" x14ac:dyDescent="0.2"/>
    <row r="1532" s="1" customFormat="1" x14ac:dyDescent="0.2"/>
    <row r="1533" s="1" customFormat="1" x14ac:dyDescent="0.2"/>
    <row r="1534" s="1" customFormat="1" x14ac:dyDescent="0.2"/>
    <row r="1535" s="1" customFormat="1" x14ac:dyDescent="0.2"/>
    <row r="1536" s="1" customFormat="1" x14ac:dyDescent="0.2"/>
    <row r="1537" s="1" customFormat="1" x14ac:dyDescent="0.2"/>
    <row r="1538" s="1" customFormat="1" x14ac:dyDescent="0.2"/>
    <row r="1539" s="1" customFormat="1" x14ac:dyDescent="0.2"/>
    <row r="1540" s="1" customFormat="1" x14ac:dyDescent="0.2"/>
    <row r="1541" s="1" customFormat="1" x14ac:dyDescent="0.2"/>
    <row r="1542" s="1" customFormat="1" x14ac:dyDescent="0.2"/>
    <row r="1543" s="1" customFormat="1" x14ac:dyDescent="0.2"/>
    <row r="1544" s="1" customFormat="1" x14ac:dyDescent="0.2"/>
    <row r="1545" s="1" customFormat="1" x14ac:dyDescent="0.2"/>
    <row r="1546" s="1" customFormat="1" x14ac:dyDescent="0.2"/>
    <row r="1547" s="1" customFormat="1" x14ac:dyDescent="0.2"/>
    <row r="1548" s="1" customFormat="1" x14ac:dyDescent="0.2"/>
    <row r="1549" s="1" customFormat="1" x14ac:dyDescent="0.2"/>
    <row r="1550" s="1" customFormat="1" x14ac:dyDescent="0.2"/>
    <row r="1551" s="1" customFormat="1" x14ac:dyDescent="0.2"/>
    <row r="1552" s="1" customFormat="1" x14ac:dyDescent="0.2"/>
    <row r="1553" s="1" customFormat="1" x14ac:dyDescent="0.2"/>
    <row r="1554" s="1" customFormat="1" x14ac:dyDescent="0.2"/>
    <row r="1555" s="1" customFormat="1" x14ac:dyDescent="0.2"/>
    <row r="1556" s="1" customFormat="1" x14ac:dyDescent="0.2"/>
    <row r="1557" s="1" customFormat="1" x14ac:dyDescent="0.2"/>
    <row r="1558" s="1" customFormat="1" x14ac:dyDescent="0.2"/>
    <row r="1559" s="1" customFormat="1" x14ac:dyDescent="0.2"/>
    <row r="1560" s="1" customFormat="1" x14ac:dyDescent="0.2"/>
    <row r="1561" s="1" customFormat="1" x14ac:dyDescent="0.2"/>
    <row r="1562" s="1" customFormat="1" x14ac:dyDescent="0.2"/>
    <row r="1563" s="1" customFormat="1" x14ac:dyDescent="0.2"/>
    <row r="1564" s="1" customFormat="1" x14ac:dyDescent="0.2"/>
    <row r="1565" s="1" customFormat="1" x14ac:dyDescent="0.2"/>
    <row r="1566" s="1" customFormat="1" x14ac:dyDescent="0.2"/>
    <row r="1567" s="1" customFormat="1" x14ac:dyDescent="0.2"/>
    <row r="1568" s="1" customFormat="1" x14ac:dyDescent="0.2"/>
    <row r="1569" s="1" customFormat="1" x14ac:dyDescent="0.2"/>
    <row r="1570" s="1" customFormat="1" x14ac:dyDescent="0.2"/>
    <row r="1571" s="1" customFormat="1" x14ac:dyDescent="0.2"/>
    <row r="1572" s="1" customFormat="1" x14ac:dyDescent="0.2"/>
    <row r="1573" s="1" customFormat="1" x14ac:dyDescent="0.2"/>
    <row r="1574" s="1" customFormat="1" x14ac:dyDescent="0.2"/>
    <row r="1575" s="1" customFormat="1" x14ac:dyDescent="0.2"/>
    <row r="1576" s="1" customFormat="1" x14ac:dyDescent="0.2"/>
    <row r="1577" s="1" customFormat="1" x14ac:dyDescent="0.2"/>
    <row r="1578" s="1" customFormat="1" x14ac:dyDescent="0.2"/>
    <row r="1579" s="1" customFormat="1" x14ac:dyDescent="0.2"/>
    <row r="1580" s="1" customFormat="1" x14ac:dyDescent="0.2"/>
    <row r="1581" s="1" customFormat="1" x14ac:dyDescent="0.2"/>
    <row r="1582" s="1" customFormat="1" x14ac:dyDescent="0.2"/>
    <row r="1583" s="1" customFormat="1" x14ac:dyDescent="0.2"/>
    <row r="1584" s="1" customFormat="1" x14ac:dyDescent="0.2"/>
    <row r="1585" s="1" customFormat="1" x14ac:dyDescent="0.2"/>
    <row r="1586" s="1" customFormat="1" x14ac:dyDescent="0.2"/>
    <row r="1587" s="1" customFormat="1" x14ac:dyDescent="0.2"/>
    <row r="1588" s="1" customFormat="1" x14ac:dyDescent="0.2"/>
    <row r="1589" s="1" customFormat="1" x14ac:dyDescent="0.2"/>
    <row r="1590" s="1" customFormat="1" x14ac:dyDescent="0.2"/>
    <row r="1591" s="1" customFormat="1" x14ac:dyDescent="0.2"/>
    <row r="1592" s="1" customFormat="1" x14ac:dyDescent="0.2"/>
    <row r="1593" s="1" customFormat="1" x14ac:dyDescent="0.2"/>
    <row r="1594" s="1" customFormat="1" x14ac:dyDescent="0.2"/>
    <row r="1595" s="1" customFormat="1" x14ac:dyDescent="0.2"/>
    <row r="1596" s="1" customFormat="1" x14ac:dyDescent="0.2"/>
    <row r="1597" s="1" customFormat="1" x14ac:dyDescent="0.2"/>
    <row r="1598" s="1" customFormat="1" x14ac:dyDescent="0.2"/>
    <row r="1599" s="1" customFormat="1" x14ac:dyDescent="0.2"/>
    <row r="1600" s="1" customFormat="1" x14ac:dyDescent="0.2"/>
    <row r="1601" s="1" customFormat="1" x14ac:dyDescent="0.2"/>
    <row r="1602" s="1" customFormat="1" x14ac:dyDescent="0.2"/>
    <row r="1603" s="1" customFormat="1" x14ac:dyDescent="0.2"/>
    <row r="1604" s="1" customFormat="1" x14ac:dyDescent="0.2"/>
    <row r="1605" s="1" customFormat="1" x14ac:dyDescent="0.2"/>
    <row r="1606" s="1" customFormat="1" x14ac:dyDescent="0.2"/>
    <row r="1607" s="1" customFormat="1" x14ac:dyDescent="0.2"/>
    <row r="1608" s="1" customFormat="1" x14ac:dyDescent="0.2"/>
    <row r="1609" s="1" customFormat="1" x14ac:dyDescent="0.2"/>
    <row r="1610" s="1" customFormat="1" x14ac:dyDescent="0.2"/>
    <row r="1611" s="1" customFormat="1" x14ac:dyDescent="0.2"/>
    <row r="1612" s="1" customFormat="1" x14ac:dyDescent="0.2"/>
    <row r="1613" s="1" customFormat="1" x14ac:dyDescent="0.2"/>
    <row r="1614" s="1" customFormat="1" x14ac:dyDescent="0.2"/>
    <row r="1615" s="1" customFormat="1" x14ac:dyDescent="0.2"/>
    <row r="1616" s="1" customFormat="1" x14ac:dyDescent="0.2"/>
    <row r="1617" s="1" customFormat="1" x14ac:dyDescent="0.2"/>
    <row r="1618" s="1" customFormat="1" x14ac:dyDescent="0.2"/>
    <row r="1619" s="1" customFormat="1" x14ac:dyDescent="0.2"/>
    <row r="1620" s="1" customFormat="1" x14ac:dyDescent="0.2"/>
    <row r="1621" s="1" customFormat="1" x14ac:dyDescent="0.2"/>
    <row r="1622" s="1" customFormat="1" x14ac:dyDescent="0.2"/>
    <row r="1623" s="1" customFormat="1" x14ac:dyDescent="0.2"/>
    <row r="1624" s="1" customFormat="1" x14ac:dyDescent="0.2"/>
    <row r="1625" s="1" customFormat="1" x14ac:dyDescent="0.2"/>
    <row r="1626" s="1" customFormat="1" x14ac:dyDescent="0.2"/>
    <row r="1627" s="1" customFormat="1" x14ac:dyDescent="0.2"/>
    <row r="1628" s="1" customFormat="1" x14ac:dyDescent="0.2"/>
    <row r="1629" s="1" customFormat="1" x14ac:dyDescent="0.2"/>
    <row r="1630" s="1" customFormat="1" x14ac:dyDescent="0.2"/>
    <row r="1631" s="1" customFormat="1" x14ac:dyDescent="0.2"/>
    <row r="1632" s="1" customFormat="1" x14ac:dyDescent="0.2"/>
    <row r="1633" s="1" customFormat="1" x14ac:dyDescent="0.2"/>
    <row r="1634" s="1" customFormat="1" x14ac:dyDescent="0.2"/>
    <row r="1635" s="1" customFormat="1" x14ac:dyDescent="0.2"/>
    <row r="1636" s="1" customFormat="1" x14ac:dyDescent="0.2"/>
    <row r="1637" s="1" customFormat="1" x14ac:dyDescent="0.2"/>
    <row r="1638" s="1" customFormat="1" x14ac:dyDescent="0.2"/>
    <row r="1639" s="1" customFormat="1" x14ac:dyDescent="0.2"/>
    <row r="1640" s="1" customFormat="1" x14ac:dyDescent="0.2"/>
    <row r="1641" s="1" customFormat="1" x14ac:dyDescent="0.2"/>
    <row r="1642" s="1" customFormat="1" x14ac:dyDescent="0.2"/>
    <row r="1643" s="1" customFormat="1" x14ac:dyDescent="0.2"/>
    <row r="1644" s="1" customFormat="1" x14ac:dyDescent="0.2"/>
    <row r="1645" s="1" customFormat="1" x14ac:dyDescent="0.2"/>
    <row r="1646" s="1" customFormat="1" x14ac:dyDescent="0.2"/>
    <row r="1647" s="1" customFormat="1" x14ac:dyDescent="0.2"/>
    <row r="1648" s="1" customFormat="1" x14ac:dyDescent="0.2"/>
    <row r="1649" s="1" customFormat="1" x14ac:dyDescent="0.2"/>
    <row r="1650" s="1" customFormat="1" x14ac:dyDescent="0.2"/>
    <row r="1651" s="1" customFormat="1" x14ac:dyDescent="0.2"/>
    <row r="1652" s="1" customFormat="1" x14ac:dyDescent="0.2"/>
    <row r="1653" s="1" customFormat="1" x14ac:dyDescent="0.2"/>
    <row r="1654" s="1" customFormat="1" x14ac:dyDescent="0.2"/>
    <row r="1655" s="1" customFormat="1" x14ac:dyDescent="0.2"/>
    <row r="1656" s="1" customFormat="1" x14ac:dyDescent="0.2"/>
    <row r="1657" s="1" customFormat="1" x14ac:dyDescent="0.2"/>
    <row r="1658" s="1" customFormat="1" x14ac:dyDescent="0.2"/>
    <row r="1659" s="1" customFormat="1" x14ac:dyDescent="0.2"/>
    <row r="1660" s="1" customFormat="1" x14ac:dyDescent="0.2"/>
    <row r="1661" s="1" customFormat="1" x14ac:dyDescent="0.2"/>
    <row r="1662" s="1" customFormat="1" x14ac:dyDescent="0.2"/>
    <row r="1663" s="1" customFormat="1" x14ac:dyDescent="0.2"/>
    <row r="1664" s="1" customFormat="1" x14ac:dyDescent="0.2"/>
    <row r="1665" s="1" customFormat="1" x14ac:dyDescent="0.2"/>
    <row r="1666" s="1" customFormat="1" x14ac:dyDescent="0.2"/>
    <row r="1667" s="1" customFormat="1" x14ac:dyDescent="0.2"/>
    <row r="1668" s="1" customFormat="1" x14ac:dyDescent="0.2"/>
    <row r="1669" s="1" customFormat="1" x14ac:dyDescent="0.2"/>
    <row r="1670" s="1" customFormat="1" x14ac:dyDescent="0.2"/>
    <row r="1671" s="1" customFormat="1" x14ac:dyDescent="0.2"/>
    <row r="1672" s="1" customFormat="1" x14ac:dyDescent="0.2"/>
    <row r="1673" s="1" customFormat="1" x14ac:dyDescent="0.2"/>
    <row r="1674" s="1" customFormat="1" x14ac:dyDescent="0.2"/>
    <row r="1675" s="1" customFormat="1" x14ac:dyDescent="0.2"/>
    <row r="1676" s="1" customFormat="1" x14ac:dyDescent="0.2"/>
    <row r="1677" s="1" customFormat="1" x14ac:dyDescent="0.2"/>
    <row r="1678" s="1" customFormat="1" x14ac:dyDescent="0.2"/>
    <row r="1679" s="1" customFormat="1" x14ac:dyDescent="0.2"/>
    <row r="1680" s="1" customFormat="1" x14ac:dyDescent="0.2"/>
    <row r="1681" s="1" customFormat="1" x14ac:dyDescent="0.2"/>
    <row r="1682" s="1" customFormat="1" x14ac:dyDescent="0.2"/>
    <row r="1683" s="1" customFormat="1" x14ac:dyDescent="0.2"/>
    <row r="1684" s="1" customFormat="1" x14ac:dyDescent="0.2"/>
    <row r="1685" s="1" customFormat="1" x14ac:dyDescent="0.2"/>
    <row r="1686" s="1" customFormat="1" x14ac:dyDescent="0.2"/>
    <row r="1687" s="1" customFormat="1" x14ac:dyDescent="0.2"/>
    <row r="1688" s="1" customFormat="1" x14ac:dyDescent="0.2"/>
    <row r="1689" s="1" customFormat="1" x14ac:dyDescent="0.2"/>
    <row r="1690" s="1" customFormat="1" x14ac:dyDescent="0.2"/>
    <row r="1691" s="1" customFormat="1" x14ac:dyDescent="0.2"/>
    <row r="1692" s="1" customFormat="1" x14ac:dyDescent="0.2"/>
    <row r="1693" s="1" customFormat="1" x14ac:dyDescent="0.2"/>
    <row r="1694" s="1" customFormat="1" x14ac:dyDescent="0.2"/>
    <row r="1695" s="1" customFormat="1" x14ac:dyDescent="0.2"/>
    <row r="1696" s="1" customFormat="1" x14ac:dyDescent="0.2"/>
    <row r="1697" s="1" customFormat="1" x14ac:dyDescent="0.2"/>
    <row r="1698" s="1" customFormat="1" x14ac:dyDescent="0.2"/>
    <row r="1699" s="1" customFormat="1" x14ac:dyDescent="0.2"/>
    <row r="1700" s="1" customFormat="1" x14ac:dyDescent="0.2"/>
    <row r="1701" s="1" customFormat="1" x14ac:dyDescent="0.2"/>
    <row r="1702" s="1" customFormat="1" x14ac:dyDescent="0.2"/>
    <row r="1703" s="1" customFormat="1" x14ac:dyDescent="0.2"/>
    <row r="1704" s="1" customFormat="1" x14ac:dyDescent="0.2"/>
    <row r="1705" s="1" customFormat="1" x14ac:dyDescent="0.2"/>
    <row r="1706" s="1" customFormat="1" x14ac:dyDescent="0.2"/>
    <row r="1707" s="1" customFormat="1" x14ac:dyDescent="0.2"/>
    <row r="1708" s="1" customFormat="1" x14ac:dyDescent="0.2"/>
    <row r="1709" s="1" customFormat="1" x14ac:dyDescent="0.2"/>
    <row r="1710" s="1" customFormat="1" x14ac:dyDescent="0.2"/>
    <row r="1711" s="1" customFormat="1" x14ac:dyDescent="0.2"/>
    <row r="1712" s="1" customFormat="1" x14ac:dyDescent="0.2"/>
    <row r="1713" s="1" customFormat="1" x14ac:dyDescent="0.2"/>
    <row r="1714" s="1" customFormat="1" x14ac:dyDescent="0.2"/>
    <row r="1715" s="1" customFormat="1" x14ac:dyDescent="0.2"/>
    <row r="1716" s="1" customFormat="1" x14ac:dyDescent="0.2"/>
    <row r="1717" s="1" customFormat="1" x14ac:dyDescent="0.2"/>
    <row r="1718" s="1" customFormat="1" x14ac:dyDescent="0.2"/>
    <row r="1719" s="1" customFormat="1" x14ac:dyDescent="0.2"/>
    <row r="1720" s="1" customFormat="1" x14ac:dyDescent="0.2"/>
    <row r="1721" s="1" customFormat="1" x14ac:dyDescent="0.2"/>
    <row r="1722" s="1" customFormat="1" x14ac:dyDescent="0.2"/>
    <row r="1723" s="1" customFormat="1" x14ac:dyDescent="0.2"/>
    <row r="1724" s="1" customFormat="1" x14ac:dyDescent="0.2"/>
    <row r="1725" s="1" customFormat="1" x14ac:dyDescent="0.2"/>
    <row r="1726" s="1" customFormat="1" x14ac:dyDescent="0.2"/>
    <row r="1727" s="1" customFormat="1" x14ac:dyDescent="0.2"/>
    <row r="1728" s="1" customFormat="1" x14ac:dyDescent="0.2"/>
    <row r="1729" s="1" customFormat="1" x14ac:dyDescent="0.2"/>
    <row r="1730" s="1" customFormat="1" x14ac:dyDescent="0.2"/>
    <row r="1731" s="1" customFormat="1" x14ac:dyDescent="0.2"/>
    <row r="1732" s="1" customFormat="1" x14ac:dyDescent="0.2"/>
    <row r="1733" s="1" customFormat="1" x14ac:dyDescent="0.2"/>
    <row r="1734" s="1" customFormat="1" x14ac:dyDescent="0.2"/>
    <row r="1735" s="1" customFormat="1" x14ac:dyDescent="0.2"/>
    <row r="1736" s="1" customFormat="1" x14ac:dyDescent="0.2"/>
    <row r="1737" s="1" customFormat="1" x14ac:dyDescent="0.2"/>
    <row r="1738" s="1" customFormat="1" x14ac:dyDescent="0.2"/>
    <row r="1739" s="1" customFormat="1" x14ac:dyDescent="0.2"/>
    <row r="1740" s="1" customFormat="1" x14ac:dyDescent="0.2"/>
    <row r="1741" s="1" customFormat="1" x14ac:dyDescent="0.2"/>
    <row r="1742" s="1" customFormat="1" x14ac:dyDescent="0.2"/>
    <row r="1743" s="1" customFormat="1" x14ac:dyDescent="0.2"/>
    <row r="1744" s="1" customFormat="1" x14ac:dyDescent="0.2"/>
    <row r="1745" s="1" customFormat="1" x14ac:dyDescent="0.2"/>
    <row r="1746" s="1" customFormat="1" x14ac:dyDescent="0.2"/>
    <row r="1747" s="1" customFormat="1" x14ac:dyDescent="0.2"/>
    <row r="1748" s="1" customFormat="1" x14ac:dyDescent="0.2"/>
    <row r="1749" s="1" customFormat="1" x14ac:dyDescent="0.2"/>
    <row r="1750" s="1" customFormat="1" x14ac:dyDescent="0.2"/>
    <row r="1751" s="1" customFormat="1" x14ac:dyDescent="0.2"/>
    <row r="1752" s="1" customFormat="1" x14ac:dyDescent="0.2"/>
    <row r="1753" s="1" customFormat="1" x14ac:dyDescent="0.2"/>
    <row r="1754" s="1" customFormat="1" x14ac:dyDescent="0.2"/>
    <row r="1755" s="1" customFormat="1" x14ac:dyDescent="0.2"/>
    <row r="1756" s="1" customFormat="1" x14ac:dyDescent="0.2"/>
    <row r="1757" s="1" customFormat="1" x14ac:dyDescent="0.2"/>
    <row r="1758" s="1" customFormat="1" x14ac:dyDescent="0.2"/>
    <row r="1759" s="1" customFormat="1" x14ac:dyDescent="0.2"/>
    <row r="1760" s="1" customFormat="1" x14ac:dyDescent="0.2"/>
    <row r="1761" s="1" customFormat="1" x14ac:dyDescent="0.2"/>
    <row r="1762" s="1" customFormat="1" x14ac:dyDescent="0.2"/>
    <row r="1763" s="1" customFormat="1" x14ac:dyDescent="0.2"/>
    <row r="1764" s="1" customFormat="1" x14ac:dyDescent="0.2"/>
    <row r="1765" s="1" customFormat="1" x14ac:dyDescent="0.2"/>
    <row r="1766" s="1" customFormat="1" x14ac:dyDescent="0.2"/>
    <row r="1767" s="1" customFormat="1" x14ac:dyDescent="0.2"/>
    <row r="1768" s="1" customFormat="1" x14ac:dyDescent="0.2"/>
    <row r="1769" s="1" customFormat="1" x14ac:dyDescent="0.2"/>
    <row r="1770" s="1" customFormat="1" x14ac:dyDescent="0.2"/>
    <row r="1771" s="1" customFormat="1" x14ac:dyDescent="0.2"/>
    <row r="1772" s="1" customFormat="1" x14ac:dyDescent="0.2"/>
    <row r="1773" s="1" customFormat="1" x14ac:dyDescent="0.2"/>
    <row r="1774" s="1" customFormat="1" x14ac:dyDescent="0.2"/>
    <row r="1775" s="1" customFormat="1" x14ac:dyDescent="0.2"/>
    <row r="1776" s="1" customFormat="1" x14ac:dyDescent="0.2"/>
    <row r="1777" s="1" customFormat="1" x14ac:dyDescent="0.2"/>
    <row r="1778" s="1" customFormat="1" x14ac:dyDescent="0.2"/>
    <row r="1779" s="1" customFormat="1" x14ac:dyDescent="0.2"/>
    <row r="1780" s="1" customFormat="1" x14ac:dyDescent="0.2"/>
    <row r="1781" s="1" customFormat="1" x14ac:dyDescent="0.2"/>
    <row r="1782" s="1" customFormat="1" x14ac:dyDescent="0.2"/>
    <row r="1783" s="1" customFormat="1" x14ac:dyDescent="0.2"/>
    <row r="1784" s="1" customFormat="1" x14ac:dyDescent="0.2"/>
    <row r="1785" s="1" customFormat="1" x14ac:dyDescent="0.2"/>
    <row r="1786" s="1" customFormat="1" x14ac:dyDescent="0.2"/>
    <row r="1787" s="1" customFormat="1" x14ac:dyDescent="0.2"/>
    <row r="1788" s="1" customFormat="1" x14ac:dyDescent="0.2"/>
    <row r="1789" s="1" customFormat="1" x14ac:dyDescent="0.2"/>
    <row r="1790" s="1" customFormat="1" x14ac:dyDescent="0.2"/>
    <row r="1791" s="1" customFormat="1" x14ac:dyDescent="0.2"/>
    <row r="1792" s="1" customFormat="1" x14ac:dyDescent="0.2"/>
    <row r="1793" s="1" customFormat="1" x14ac:dyDescent="0.2"/>
    <row r="1794" s="1" customFormat="1" x14ac:dyDescent="0.2"/>
    <row r="1795" s="1" customFormat="1" x14ac:dyDescent="0.2"/>
    <row r="1796" s="1" customFormat="1" x14ac:dyDescent="0.2"/>
    <row r="1797" s="1" customFormat="1" x14ac:dyDescent="0.2"/>
    <row r="1798" s="1" customFormat="1" x14ac:dyDescent="0.2"/>
    <row r="1799" s="1" customFormat="1" x14ac:dyDescent="0.2"/>
    <row r="1800" s="1" customFormat="1" x14ac:dyDescent="0.2"/>
    <row r="1801" s="1" customFormat="1" x14ac:dyDescent="0.2"/>
    <row r="1802" s="1" customFormat="1" x14ac:dyDescent="0.2"/>
    <row r="1803" s="1" customFormat="1" x14ac:dyDescent="0.2"/>
    <row r="1804" s="1" customFormat="1" x14ac:dyDescent="0.2"/>
    <row r="1805" s="1" customFormat="1" x14ac:dyDescent="0.2"/>
    <row r="1806" s="1" customFormat="1" x14ac:dyDescent="0.2"/>
    <row r="1807" s="1" customFormat="1" x14ac:dyDescent="0.2"/>
    <row r="1808" s="1" customFormat="1" x14ac:dyDescent="0.2"/>
    <row r="1809" s="1" customFormat="1" x14ac:dyDescent="0.2"/>
    <row r="1810" s="1" customFormat="1" x14ac:dyDescent="0.2"/>
    <row r="1811" s="1" customFormat="1" x14ac:dyDescent="0.2"/>
    <row r="1812" s="1" customFormat="1" x14ac:dyDescent="0.2"/>
    <row r="1813" s="1" customFormat="1" x14ac:dyDescent="0.2"/>
    <row r="1814" s="1" customFormat="1" x14ac:dyDescent="0.2"/>
    <row r="1815" s="1" customFormat="1" x14ac:dyDescent="0.2"/>
    <row r="1816" s="1" customFormat="1" x14ac:dyDescent="0.2"/>
    <row r="1817" s="1" customFormat="1" x14ac:dyDescent="0.2"/>
    <row r="1818" s="1" customFormat="1" x14ac:dyDescent="0.2"/>
    <row r="1819" s="1" customFormat="1" x14ac:dyDescent="0.2"/>
    <row r="1820" s="1" customFormat="1" x14ac:dyDescent="0.2"/>
    <row r="1821" s="1" customFormat="1" x14ac:dyDescent="0.2"/>
    <row r="1822" s="1" customFormat="1" x14ac:dyDescent="0.2"/>
    <row r="1823" s="1" customFormat="1" x14ac:dyDescent="0.2"/>
    <row r="1824" s="1" customFormat="1" x14ac:dyDescent="0.2"/>
    <row r="1825" s="1" customFormat="1" x14ac:dyDescent="0.2"/>
    <row r="1826" s="1" customFormat="1" x14ac:dyDescent="0.2"/>
    <row r="1827" s="1" customFormat="1" x14ac:dyDescent="0.2"/>
    <row r="1828" s="1" customFormat="1" x14ac:dyDescent="0.2"/>
    <row r="1829" s="1" customFormat="1" x14ac:dyDescent="0.2"/>
    <row r="1830" s="1" customFormat="1" x14ac:dyDescent="0.2"/>
    <row r="1831" s="1" customFormat="1" x14ac:dyDescent="0.2"/>
    <row r="1832" s="1" customFormat="1" x14ac:dyDescent="0.2"/>
    <row r="1833" s="1" customFormat="1" x14ac:dyDescent="0.2"/>
    <row r="1834" s="1" customFormat="1" x14ac:dyDescent="0.2"/>
    <row r="1835" s="1" customFormat="1" x14ac:dyDescent="0.2"/>
    <row r="1836" s="1" customFormat="1" x14ac:dyDescent="0.2"/>
    <row r="1837" s="1" customFormat="1" x14ac:dyDescent="0.2"/>
    <row r="1838" s="1" customFormat="1" x14ac:dyDescent="0.2"/>
    <row r="1839" s="1" customFormat="1" x14ac:dyDescent="0.2"/>
    <row r="1840" s="1" customFormat="1" x14ac:dyDescent="0.2"/>
    <row r="1841" s="1" customFormat="1" x14ac:dyDescent="0.2"/>
    <row r="1842" s="1" customFormat="1" x14ac:dyDescent="0.2"/>
    <row r="1843" s="1" customFormat="1" x14ac:dyDescent="0.2"/>
    <row r="1844" s="1" customFormat="1" x14ac:dyDescent="0.2"/>
    <row r="1845" s="1" customFormat="1" x14ac:dyDescent="0.2"/>
    <row r="1846" s="1" customFormat="1" x14ac:dyDescent="0.2"/>
    <row r="1847" s="1" customFormat="1" x14ac:dyDescent="0.2"/>
    <row r="1848" s="1" customFormat="1" x14ac:dyDescent="0.2"/>
    <row r="1849" s="1" customFormat="1" x14ac:dyDescent="0.2"/>
    <row r="1850" s="1" customFormat="1" x14ac:dyDescent="0.2"/>
    <row r="1851" s="1" customFormat="1" x14ac:dyDescent="0.2"/>
    <row r="1852" s="1" customFormat="1" x14ac:dyDescent="0.2"/>
    <row r="1853" s="1" customFormat="1" x14ac:dyDescent="0.2"/>
    <row r="1854" s="1" customFormat="1" x14ac:dyDescent="0.2"/>
    <row r="1855" s="1" customFormat="1" x14ac:dyDescent="0.2"/>
    <row r="1856" s="1" customFormat="1" x14ac:dyDescent="0.2"/>
    <row r="1857" s="1" customFormat="1" x14ac:dyDescent="0.2"/>
    <row r="1858" s="1" customFormat="1" x14ac:dyDescent="0.2"/>
    <row r="1859" s="1" customFormat="1" x14ac:dyDescent="0.2"/>
    <row r="1860" s="1" customFormat="1" x14ac:dyDescent="0.2"/>
    <row r="1861" s="1" customFormat="1" x14ac:dyDescent="0.2"/>
    <row r="1862" s="1" customFormat="1" x14ac:dyDescent="0.2"/>
    <row r="1863" s="1" customFormat="1" x14ac:dyDescent="0.2"/>
    <row r="1864" s="1" customFormat="1" x14ac:dyDescent="0.2"/>
    <row r="1865" s="1" customFormat="1" x14ac:dyDescent="0.2"/>
    <row r="1866" s="1" customFormat="1" x14ac:dyDescent="0.2"/>
    <row r="1867" s="1" customFormat="1" x14ac:dyDescent="0.2"/>
    <row r="1868" s="1" customFormat="1" x14ac:dyDescent="0.2"/>
    <row r="1869" s="1" customFormat="1" x14ac:dyDescent="0.2"/>
    <row r="1870" s="1" customFormat="1" x14ac:dyDescent="0.2"/>
    <row r="1871" s="1" customFormat="1" x14ac:dyDescent="0.2"/>
    <row r="1872" s="1" customFormat="1" x14ac:dyDescent="0.2"/>
    <row r="1873" s="1" customFormat="1" x14ac:dyDescent="0.2"/>
    <row r="1874" s="1" customFormat="1" x14ac:dyDescent="0.2"/>
    <row r="1875" s="1" customFormat="1" x14ac:dyDescent="0.2"/>
    <row r="1876" s="1" customFormat="1" x14ac:dyDescent="0.2"/>
    <row r="1877" s="1" customFormat="1" x14ac:dyDescent="0.2"/>
    <row r="1878" s="1" customFormat="1" x14ac:dyDescent="0.2"/>
    <row r="1879" s="1" customFormat="1" x14ac:dyDescent="0.2"/>
    <row r="1880" s="1" customFormat="1" x14ac:dyDescent="0.2"/>
    <row r="1881" s="1" customFormat="1" x14ac:dyDescent="0.2"/>
    <row r="1882" s="1" customFormat="1" x14ac:dyDescent="0.2"/>
    <row r="1883" s="1" customFormat="1" x14ac:dyDescent="0.2"/>
    <row r="1884" s="1" customFormat="1" x14ac:dyDescent="0.2"/>
    <row r="1885" s="1" customFormat="1" x14ac:dyDescent="0.2"/>
    <row r="1886" s="1" customFormat="1" x14ac:dyDescent="0.2"/>
    <row r="1887" s="1" customFormat="1" x14ac:dyDescent="0.2"/>
    <row r="1888" s="1" customFormat="1" x14ac:dyDescent="0.2"/>
    <row r="1889" s="1" customFormat="1" x14ac:dyDescent="0.2"/>
    <row r="1890" s="1" customFormat="1" x14ac:dyDescent="0.2"/>
    <row r="1891" s="1" customFormat="1" x14ac:dyDescent="0.2"/>
    <row r="1892" s="1" customFormat="1" x14ac:dyDescent="0.2"/>
    <row r="1893" s="1" customFormat="1" x14ac:dyDescent="0.2"/>
    <row r="1894" s="1" customFormat="1" x14ac:dyDescent="0.2"/>
    <row r="1895" s="1" customFormat="1" x14ac:dyDescent="0.2"/>
    <row r="1896" s="1" customFormat="1" x14ac:dyDescent="0.2"/>
    <row r="1897" s="1" customFormat="1" x14ac:dyDescent="0.2"/>
    <row r="1898" s="1" customFormat="1" x14ac:dyDescent="0.2"/>
    <row r="1899" s="1" customFormat="1" x14ac:dyDescent="0.2"/>
    <row r="1900" s="1" customFormat="1" x14ac:dyDescent="0.2"/>
    <row r="1901" s="1" customFormat="1" x14ac:dyDescent="0.2"/>
    <row r="1902" s="1" customFormat="1" x14ac:dyDescent="0.2"/>
    <row r="1903" s="1" customFormat="1" x14ac:dyDescent="0.2"/>
    <row r="1904" s="1" customFormat="1" x14ac:dyDescent="0.2"/>
    <row r="1905" s="1" customFormat="1" x14ac:dyDescent="0.2"/>
    <row r="1906" s="1" customFormat="1" x14ac:dyDescent="0.2"/>
    <row r="1907" s="1" customFormat="1" x14ac:dyDescent="0.2"/>
    <row r="1908" s="1" customFormat="1" x14ac:dyDescent="0.2"/>
    <row r="1909" s="1" customFormat="1" x14ac:dyDescent="0.2"/>
    <row r="1910" s="1" customFormat="1" x14ac:dyDescent="0.2"/>
    <row r="1911" s="1" customFormat="1" x14ac:dyDescent="0.2"/>
    <row r="1912" s="1" customFormat="1" x14ac:dyDescent="0.2"/>
    <row r="1913" s="1" customFormat="1" x14ac:dyDescent="0.2"/>
    <row r="1914" s="1" customFormat="1" x14ac:dyDescent="0.2"/>
    <row r="1915" s="1" customFormat="1" x14ac:dyDescent="0.2"/>
    <row r="1916" s="1" customFormat="1" x14ac:dyDescent="0.2"/>
    <row r="1917" s="1" customFormat="1" x14ac:dyDescent="0.2"/>
    <row r="1918" s="1" customFormat="1" x14ac:dyDescent="0.2"/>
    <row r="1919" s="1" customFormat="1" x14ac:dyDescent="0.2"/>
    <row r="1920" s="1" customFormat="1" x14ac:dyDescent="0.2"/>
    <row r="1921" s="1" customFormat="1" x14ac:dyDescent="0.2"/>
    <row r="1922" s="1" customFormat="1" x14ac:dyDescent="0.2"/>
    <row r="1923" s="1" customFormat="1" x14ac:dyDescent="0.2"/>
    <row r="1924" s="1" customFormat="1" x14ac:dyDescent="0.2"/>
    <row r="1925" s="1" customFormat="1" x14ac:dyDescent="0.2"/>
    <row r="1926" s="1" customFormat="1" x14ac:dyDescent="0.2"/>
    <row r="1927" s="1" customFormat="1" x14ac:dyDescent="0.2"/>
    <row r="1928" s="1" customFormat="1" x14ac:dyDescent="0.2"/>
    <row r="1929" s="1" customFormat="1" x14ac:dyDescent="0.2"/>
    <row r="1930" s="1" customFormat="1" x14ac:dyDescent="0.2"/>
    <row r="1931" s="1" customFormat="1" x14ac:dyDescent="0.2"/>
    <row r="1932" s="1" customFormat="1" x14ac:dyDescent="0.2"/>
    <row r="1933" s="1" customFormat="1" x14ac:dyDescent="0.2"/>
    <row r="1934" s="1" customFormat="1" x14ac:dyDescent="0.2"/>
    <row r="1935" s="1" customFormat="1" x14ac:dyDescent="0.2"/>
    <row r="1936" s="1" customFormat="1" x14ac:dyDescent="0.2"/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1" customFormat="1" x14ac:dyDescent="0.2"/>
    <row r="1964" s="1" customFormat="1" x14ac:dyDescent="0.2"/>
    <row r="1965" s="1" customFormat="1" x14ac:dyDescent="0.2"/>
    <row r="1966" s="1" customFormat="1" x14ac:dyDescent="0.2"/>
    <row r="1967" s="1" customFormat="1" x14ac:dyDescent="0.2"/>
    <row r="1968" s="1" customFormat="1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</sheetData>
  <sheetProtection algorithmName="SHA-512" hashValue="L5KD+sQ+H0k7Mx2sWGL1M3EXASSfqEqDP3f51gddA/oB8zwksRJaJx8xd/4gd33I19do/mhmFO2o4beoNvhgew==" saltValue="s1CJveptRVyNXsCY4nTk3g==" spinCount="100000" sheet="1" objects="1" scenarios="1" selectLockedCells="1"/>
  <mergeCells count="5">
    <mergeCell ref="A12:F12"/>
    <mergeCell ref="A1:H1"/>
    <mergeCell ref="A5:A11"/>
    <mergeCell ref="B5:B7"/>
    <mergeCell ref="B8:B11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1688-A68C-4AF8-B329-85EBAA23E888}">
  <sheetPr>
    <pageSetUpPr fitToPage="1"/>
  </sheetPr>
  <dimension ref="A1:K1983"/>
  <sheetViews>
    <sheetView workbookViewId="0">
      <selection activeCell="G5" sqref="G5"/>
    </sheetView>
  </sheetViews>
  <sheetFormatPr defaultRowHeight="12.75" x14ac:dyDescent="0.2"/>
  <cols>
    <col min="1" max="1" width="11.140625" style="37" customWidth="1"/>
    <col min="2" max="2" width="13" style="37" customWidth="1"/>
    <col min="3" max="3" width="62.85546875" style="38" customWidth="1"/>
    <col min="4" max="5" width="10.7109375" style="38" customWidth="1"/>
    <col min="6" max="6" width="11.7109375" style="37" customWidth="1"/>
    <col min="7" max="7" width="15" style="1" customWidth="1"/>
    <col min="8" max="8" width="17" style="1" customWidth="1"/>
    <col min="9" max="10" width="9.140625" style="1"/>
    <col min="11" max="11" width="9.42578125" style="1" bestFit="1" customWidth="1"/>
    <col min="12" max="16384" width="9.140625" style="1"/>
  </cols>
  <sheetData>
    <row r="1" spans="1:8" ht="18" x14ac:dyDescent="0.25">
      <c r="A1" s="98" t="s">
        <v>43</v>
      </c>
      <c r="B1" s="98"/>
      <c r="C1" s="98"/>
      <c r="D1" s="98"/>
      <c r="E1" s="98"/>
      <c r="F1" s="98"/>
      <c r="G1" s="98"/>
      <c r="H1" s="98"/>
    </row>
    <row r="2" spans="1:8" ht="18" x14ac:dyDescent="0.25">
      <c r="A2" s="18" t="s">
        <v>44</v>
      </c>
      <c r="B2" s="18" t="s">
        <v>45</v>
      </c>
      <c r="C2" s="18" t="s">
        <v>116</v>
      </c>
      <c r="D2" s="17"/>
      <c r="E2" s="17"/>
      <c r="F2" s="17"/>
      <c r="G2" s="17"/>
      <c r="H2" s="17"/>
    </row>
    <row r="3" spans="1:8" ht="18.75" thickBot="1" x14ac:dyDescent="0.3">
      <c r="A3" s="17"/>
      <c r="B3" s="47" t="s">
        <v>46</v>
      </c>
      <c r="C3" s="47" t="s">
        <v>134</v>
      </c>
      <c r="D3" s="17"/>
      <c r="E3" s="17"/>
      <c r="F3" s="17"/>
      <c r="G3" s="17"/>
      <c r="H3" s="17"/>
    </row>
    <row r="4" spans="1:8" ht="39" thickBot="1" x14ac:dyDescent="0.25">
      <c r="A4" s="40" t="s">
        <v>8</v>
      </c>
      <c r="B4" s="41" t="s">
        <v>9</v>
      </c>
      <c r="C4" s="23" t="s">
        <v>10</v>
      </c>
      <c r="D4" s="23" t="s">
        <v>139</v>
      </c>
      <c r="E4" s="23" t="s">
        <v>11</v>
      </c>
      <c r="F4" s="23" t="s">
        <v>12</v>
      </c>
      <c r="G4" s="24" t="s">
        <v>13</v>
      </c>
      <c r="H4" s="25" t="s">
        <v>14</v>
      </c>
    </row>
    <row r="5" spans="1:8" ht="42.75" customHeight="1" thickTop="1" x14ac:dyDescent="0.2">
      <c r="A5" s="100" t="s">
        <v>128</v>
      </c>
      <c r="B5" s="107" t="s">
        <v>16</v>
      </c>
      <c r="C5" s="42" t="s">
        <v>17</v>
      </c>
      <c r="D5" s="27" t="s">
        <v>18</v>
      </c>
      <c r="E5" s="27">
        <v>11</v>
      </c>
      <c r="F5" s="27">
        <v>21</v>
      </c>
      <c r="G5" s="57"/>
      <c r="H5" s="48">
        <f>G5*12</f>
        <v>0</v>
      </c>
    </row>
    <row r="6" spans="1:8" ht="15.95" customHeight="1" x14ac:dyDescent="0.2">
      <c r="A6" s="100"/>
      <c r="B6" s="102"/>
      <c r="C6" s="49" t="s">
        <v>47</v>
      </c>
      <c r="D6" s="50" t="s">
        <v>18</v>
      </c>
      <c r="E6" s="50">
        <v>6</v>
      </c>
      <c r="F6" s="31">
        <v>21</v>
      </c>
      <c r="G6" s="57"/>
      <c r="H6" s="48">
        <f t="shared" ref="H6:H16" si="0">G6*12</f>
        <v>0</v>
      </c>
    </row>
    <row r="7" spans="1:8" ht="15.75" customHeight="1" x14ac:dyDescent="0.2">
      <c r="A7" s="100"/>
      <c r="B7" s="102"/>
      <c r="C7" s="49" t="s">
        <v>48</v>
      </c>
      <c r="D7" s="50" t="s">
        <v>18</v>
      </c>
      <c r="E7" s="50">
        <v>15</v>
      </c>
      <c r="F7" s="31">
        <v>21</v>
      </c>
      <c r="G7" s="57"/>
      <c r="H7" s="48">
        <f t="shared" si="0"/>
        <v>0</v>
      </c>
    </row>
    <row r="8" spans="1:8" ht="15.95" customHeight="1" x14ac:dyDescent="0.2">
      <c r="A8" s="100"/>
      <c r="B8" s="102"/>
      <c r="C8" s="49" t="s">
        <v>49</v>
      </c>
      <c r="D8" s="50" t="s">
        <v>18</v>
      </c>
      <c r="E8" s="50">
        <v>6</v>
      </c>
      <c r="F8" s="31">
        <v>21</v>
      </c>
      <c r="G8" s="57"/>
      <c r="H8" s="48">
        <f t="shared" si="0"/>
        <v>0</v>
      </c>
    </row>
    <row r="9" spans="1:8" ht="28.5" customHeight="1" x14ac:dyDescent="0.2">
      <c r="A9" s="100"/>
      <c r="B9" s="102"/>
      <c r="C9" s="49" t="s">
        <v>50</v>
      </c>
      <c r="D9" s="50" t="s">
        <v>18</v>
      </c>
      <c r="E9" s="50">
        <v>25</v>
      </c>
      <c r="F9" s="31">
        <v>21</v>
      </c>
      <c r="G9" s="57"/>
      <c r="H9" s="48">
        <f t="shared" si="0"/>
        <v>0</v>
      </c>
    </row>
    <row r="10" spans="1:8" ht="14.25" customHeight="1" x14ac:dyDescent="0.2">
      <c r="A10" s="100"/>
      <c r="B10" s="102"/>
      <c r="C10" s="49" t="s">
        <v>51</v>
      </c>
      <c r="D10" s="50" t="s">
        <v>18</v>
      </c>
      <c r="E10" s="50">
        <v>2</v>
      </c>
      <c r="F10" s="31">
        <v>21</v>
      </c>
      <c r="G10" s="57"/>
      <c r="H10" s="48">
        <f t="shared" si="0"/>
        <v>0</v>
      </c>
    </row>
    <row r="11" spans="1:8" ht="30" customHeight="1" x14ac:dyDescent="0.2">
      <c r="A11" s="100"/>
      <c r="B11" s="102"/>
      <c r="C11" s="49" t="s">
        <v>52</v>
      </c>
      <c r="D11" s="50" t="s">
        <v>30</v>
      </c>
      <c r="E11" s="50">
        <v>5</v>
      </c>
      <c r="F11" s="31">
        <v>21</v>
      </c>
      <c r="G11" s="57"/>
      <c r="H11" s="48">
        <f t="shared" si="0"/>
        <v>0</v>
      </c>
    </row>
    <row r="12" spans="1:8" ht="15.95" customHeight="1" x14ac:dyDescent="0.2">
      <c r="A12" s="100"/>
      <c r="B12" s="102"/>
      <c r="C12" s="49" t="s">
        <v>53</v>
      </c>
      <c r="D12" s="50" t="s">
        <v>20</v>
      </c>
      <c r="E12" s="50">
        <v>45.82</v>
      </c>
      <c r="F12" s="31">
        <v>21</v>
      </c>
      <c r="G12" s="57"/>
      <c r="H12" s="48">
        <f t="shared" si="0"/>
        <v>0</v>
      </c>
    </row>
    <row r="13" spans="1:8" ht="17.25" customHeight="1" x14ac:dyDescent="0.2">
      <c r="A13" s="100"/>
      <c r="B13" s="103" t="s">
        <v>25</v>
      </c>
      <c r="C13" s="44" t="s">
        <v>54</v>
      </c>
      <c r="D13" s="50" t="s">
        <v>20</v>
      </c>
      <c r="E13" s="50">
        <v>56</v>
      </c>
      <c r="F13" s="50">
        <v>1</v>
      </c>
      <c r="G13" s="57"/>
      <c r="H13" s="48">
        <f t="shared" si="0"/>
        <v>0</v>
      </c>
    </row>
    <row r="14" spans="1:8" ht="18.75" customHeight="1" x14ac:dyDescent="0.2">
      <c r="A14" s="100"/>
      <c r="B14" s="104"/>
      <c r="C14" s="44" t="s">
        <v>55</v>
      </c>
      <c r="D14" s="50" t="s">
        <v>20</v>
      </c>
      <c r="E14" s="50">
        <v>10</v>
      </c>
      <c r="F14" s="50">
        <v>1</v>
      </c>
      <c r="G14" s="57"/>
      <c r="H14" s="48">
        <f t="shared" si="0"/>
        <v>0</v>
      </c>
    </row>
    <row r="15" spans="1:8" ht="15.95" customHeight="1" x14ac:dyDescent="0.2">
      <c r="A15" s="100"/>
      <c r="B15" s="104"/>
      <c r="C15" s="44" t="s">
        <v>56</v>
      </c>
      <c r="D15" s="31" t="s">
        <v>18</v>
      </c>
      <c r="E15" s="31">
        <v>12</v>
      </c>
      <c r="F15" s="50">
        <v>1</v>
      </c>
      <c r="G15" s="57"/>
      <c r="H15" s="48">
        <f t="shared" si="0"/>
        <v>0</v>
      </c>
    </row>
    <row r="16" spans="1:8" ht="27" customHeight="1" x14ac:dyDescent="0.2">
      <c r="A16" s="100"/>
      <c r="B16" s="104"/>
      <c r="C16" s="44" t="s">
        <v>57</v>
      </c>
      <c r="D16" s="31" t="s">
        <v>18</v>
      </c>
      <c r="E16" s="31">
        <v>21</v>
      </c>
      <c r="F16" s="50">
        <v>1</v>
      </c>
      <c r="G16" s="57"/>
      <c r="H16" s="48">
        <f t="shared" si="0"/>
        <v>0</v>
      </c>
    </row>
    <row r="17" spans="1:11" ht="27.75" customHeight="1" x14ac:dyDescent="0.2">
      <c r="A17" s="100"/>
      <c r="B17" s="104"/>
      <c r="C17" s="44" t="s">
        <v>58</v>
      </c>
      <c r="D17" s="31" t="s">
        <v>18</v>
      </c>
      <c r="E17" s="31">
        <v>65</v>
      </c>
      <c r="F17" s="50">
        <v>1</v>
      </c>
      <c r="G17" s="57"/>
      <c r="H17" s="51">
        <f t="shared" ref="H17:H22" si="1">G17*12</f>
        <v>0</v>
      </c>
    </row>
    <row r="18" spans="1:11" ht="27.75" customHeight="1" x14ac:dyDescent="0.2">
      <c r="A18" s="105"/>
      <c r="B18" s="113"/>
      <c r="C18" s="44" t="s">
        <v>59</v>
      </c>
      <c r="D18" s="31" t="s">
        <v>18</v>
      </c>
      <c r="E18" s="31">
        <v>18</v>
      </c>
      <c r="F18" s="50">
        <v>1</v>
      </c>
      <c r="G18" s="57"/>
      <c r="H18" s="51">
        <f t="shared" si="1"/>
        <v>0</v>
      </c>
    </row>
    <row r="19" spans="1:11" ht="16.5" customHeight="1" x14ac:dyDescent="0.2">
      <c r="A19" s="100" t="s">
        <v>122</v>
      </c>
      <c r="B19" s="108" t="s">
        <v>23</v>
      </c>
      <c r="C19" s="52" t="s">
        <v>60</v>
      </c>
      <c r="D19" s="31" t="s">
        <v>18</v>
      </c>
      <c r="E19" s="31">
        <v>2</v>
      </c>
      <c r="F19" s="50">
        <v>4</v>
      </c>
      <c r="G19" s="57"/>
      <c r="H19" s="51">
        <f t="shared" si="1"/>
        <v>0</v>
      </c>
    </row>
    <row r="20" spans="1:11" ht="18.75" customHeight="1" x14ac:dyDescent="0.2">
      <c r="A20" s="100"/>
      <c r="B20" s="108"/>
      <c r="C20" s="45" t="s">
        <v>61</v>
      </c>
      <c r="D20" s="50" t="s">
        <v>20</v>
      </c>
      <c r="E20" s="31">
        <v>7</v>
      </c>
      <c r="F20" s="50">
        <v>4</v>
      </c>
      <c r="G20" s="57"/>
      <c r="H20" s="51">
        <f t="shared" si="1"/>
        <v>0</v>
      </c>
    </row>
    <row r="21" spans="1:11" ht="17.25" customHeight="1" x14ac:dyDescent="0.2">
      <c r="A21" s="100"/>
      <c r="B21" s="108"/>
      <c r="C21" s="45" t="s">
        <v>56</v>
      </c>
      <c r="D21" s="31" t="s">
        <v>18</v>
      </c>
      <c r="E21" s="31">
        <v>1</v>
      </c>
      <c r="F21" s="50">
        <v>4</v>
      </c>
      <c r="G21" s="57"/>
      <c r="H21" s="51">
        <f t="shared" si="1"/>
        <v>0</v>
      </c>
      <c r="K21" s="53"/>
    </row>
    <row r="22" spans="1:11" ht="18" customHeight="1" thickBot="1" x14ac:dyDescent="0.25">
      <c r="A22" s="111"/>
      <c r="B22" s="112"/>
      <c r="C22" s="54" t="s">
        <v>62</v>
      </c>
      <c r="D22" s="55" t="s">
        <v>30</v>
      </c>
      <c r="E22" s="55">
        <v>1</v>
      </c>
      <c r="F22" s="56">
        <v>4</v>
      </c>
      <c r="G22" s="58"/>
      <c r="H22" s="51">
        <f t="shared" si="1"/>
        <v>0</v>
      </c>
    </row>
    <row r="23" spans="1:11" ht="25.5" customHeight="1" thickBot="1" x14ac:dyDescent="0.25">
      <c r="A23" s="109" t="s">
        <v>32</v>
      </c>
      <c r="B23" s="110"/>
      <c r="C23" s="110"/>
      <c r="D23" s="110"/>
      <c r="E23" s="110"/>
      <c r="F23" s="110"/>
      <c r="G23" s="35">
        <f>SUM(G5:G22)</f>
        <v>0</v>
      </c>
      <c r="H23" s="35">
        <f>SUM(H5:H22)</f>
        <v>0</v>
      </c>
    </row>
    <row r="24" spans="1:11" ht="15" customHeight="1" x14ac:dyDescent="0.2">
      <c r="A24" s="1"/>
      <c r="B24" s="1"/>
      <c r="C24" s="1"/>
      <c r="D24" s="1"/>
      <c r="E24" s="1"/>
      <c r="F24" s="1"/>
    </row>
    <row r="25" spans="1:11" x14ac:dyDescent="0.2">
      <c r="A25" s="1"/>
      <c r="B25" s="1"/>
      <c r="C25" s="1"/>
      <c r="D25" s="1"/>
      <c r="E25" s="1"/>
      <c r="F25" s="1"/>
    </row>
    <row r="26" spans="1:11" x14ac:dyDescent="0.2">
      <c r="A26" s="1"/>
      <c r="B26" s="1"/>
      <c r="C26" s="1"/>
      <c r="D26" s="1"/>
      <c r="E26" s="1"/>
      <c r="F26" s="1"/>
    </row>
    <row r="27" spans="1:11" x14ac:dyDescent="0.2">
      <c r="A27" s="1"/>
      <c r="B27" s="1"/>
      <c r="C27" s="1"/>
      <c r="D27" s="1"/>
      <c r="E27" s="1"/>
      <c r="F27" s="1"/>
    </row>
    <row r="28" spans="1:11" x14ac:dyDescent="0.2">
      <c r="A28" s="1"/>
      <c r="B28" s="1"/>
      <c r="C28" s="1"/>
      <c r="D28" s="1"/>
      <c r="E28" s="1"/>
      <c r="F28" s="1"/>
    </row>
    <row r="29" spans="1:11" x14ac:dyDescent="0.2">
      <c r="A29" s="1"/>
      <c r="B29" s="1"/>
      <c r="C29" s="1"/>
      <c r="D29" s="1"/>
      <c r="E29" s="1"/>
      <c r="F29" s="1"/>
    </row>
    <row r="30" spans="1:11" x14ac:dyDescent="0.2">
      <c r="A30" s="1"/>
      <c r="B30" s="1"/>
      <c r="C30" s="1"/>
      <c r="D30" s="1"/>
      <c r="E30" s="1"/>
      <c r="F30" s="1"/>
    </row>
    <row r="31" spans="1:11" x14ac:dyDescent="0.2">
      <c r="A31" s="1"/>
      <c r="B31" s="1"/>
      <c r="C31" s="1"/>
      <c r="D31" s="1"/>
      <c r="E31" s="1"/>
      <c r="F31" s="1"/>
    </row>
    <row r="32" spans="1:11" x14ac:dyDescent="0.2">
      <c r="A32" s="1"/>
      <c r="B32" s="1"/>
      <c r="C32" s="1"/>
      <c r="D32" s="1"/>
      <c r="E32" s="1"/>
      <c r="F32" s="1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  <row r="971" s="1" customFormat="1" x14ac:dyDescent="0.2"/>
    <row r="972" s="1" customFormat="1" x14ac:dyDescent="0.2"/>
    <row r="973" s="1" customFormat="1" x14ac:dyDescent="0.2"/>
    <row r="974" s="1" customFormat="1" x14ac:dyDescent="0.2"/>
    <row r="975" s="1" customFormat="1" x14ac:dyDescent="0.2"/>
    <row r="976" s="1" customFormat="1" x14ac:dyDescent="0.2"/>
    <row r="977" s="1" customFormat="1" x14ac:dyDescent="0.2"/>
    <row r="978" s="1" customFormat="1" x14ac:dyDescent="0.2"/>
    <row r="979" s="1" customFormat="1" x14ac:dyDescent="0.2"/>
    <row r="980" s="1" customFormat="1" x14ac:dyDescent="0.2"/>
    <row r="981" s="1" customFormat="1" x14ac:dyDescent="0.2"/>
    <row r="982" s="1" customFormat="1" x14ac:dyDescent="0.2"/>
    <row r="983" s="1" customFormat="1" x14ac:dyDescent="0.2"/>
    <row r="984" s="1" customFormat="1" x14ac:dyDescent="0.2"/>
    <row r="985" s="1" customFormat="1" x14ac:dyDescent="0.2"/>
    <row r="986" s="1" customFormat="1" x14ac:dyDescent="0.2"/>
    <row r="987" s="1" customFormat="1" x14ac:dyDescent="0.2"/>
    <row r="988" s="1" customFormat="1" x14ac:dyDescent="0.2"/>
    <row r="989" s="1" customFormat="1" x14ac:dyDescent="0.2"/>
    <row r="990" s="1" customFormat="1" x14ac:dyDescent="0.2"/>
    <row r="991" s="1" customFormat="1" x14ac:dyDescent="0.2"/>
    <row r="992" s="1" customFormat="1" x14ac:dyDescent="0.2"/>
    <row r="993" s="1" customFormat="1" x14ac:dyDescent="0.2"/>
    <row r="994" s="1" customFormat="1" x14ac:dyDescent="0.2"/>
    <row r="995" s="1" customFormat="1" x14ac:dyDescent="0.2"/>
    <row r="996" s="1" customFormat="1" x14ac:dyDescent="0.2"/>
    <row r="997" s="1" customFormat="1" x14ac:dyDescent="0.2"/>
    <row r="998" s="1" customFormat="1" x14ac:dyDescent="0.2"/>
    <row r="999" s="1" customFormat="1" x14ac:dyDescent="0.2"/>
    <row r="1000" s="1" customFormat="1" x14ac:dyDescent="0.2"/>
    <row r="1001" s="1" customFormat="1" x14ac:dyDescent="0.2"/>
    <row r="1002" s="1" customFormat="1" x14ac:dyDescent="0.2"/>
    <row r="1003" s="1" customFormat="1" x14ac:dyDescent="0.2"/>
    <row r="1004" s="1" customFormat="1" x14ac:dyDescent="0.2"/>
    <row r="1005" s="1" customFormat="1" x14ac:dyDescent="0.2"/>
    <row r="1006" s="1" customFormat="1" x14ac:dyDescent="0.2"/>
    <row r="1007" s="1" customFormat="1" x14ac:dyDescent="0.2"/>
    <row r="1008" s="1" customFormat="1" x14ac:dyDescent="0.2"/>
    <row r="1009" s="1" customFormat="1" x14ac:dyDescent="0.2"/>
    <row r="1010" s="1" customFormat="1" x14ac:dyDescent="0.2"/>
    <row r="1011" s="1" customFormat="1" x14ac:dyDescent="0.2"/>
    <row r="1012" s="1" customFormat="1" x14ac:dyDescent="0.2"/>
    <row r="1013" s="1" customFormat="1" x14ac:dyDescent="0.2"/>
    <row r="1014" s="1" customFormat="1" x14ac:dyDescent="0.2"/>
    <row r="1015" s="1" customFormat="1" x14ac:dyDescent="0.2"/>
    <row r="1016" s="1" customFormat="1" x14ac:dyDescent="0.2"/>
    <row r="1017" s="1" customFormat="1" x14ac:dyDescent="0.2"/>
    <row r="1018" s="1" customFormat="1" x14ac:dyDescent="0.2"/>
    <row r="1019" s="1" customFormat="1" x14ac:dyDescent="0.2"/>
    <row r="1020" s="1" customFormat="1" x14ac:dyDescent="0.2"/>
    <row r="1021" s="1" customFormat="1" x14ac:dyDescent="0.2"/>
    <row r="1022" s="1" customFormat="1" x14ac:dyDescent="0.2"/>
    <row r="1023" s="1" customFormat="1" x14ac:dyDescent="0.2"/>
    <row r="1024" s="1" customFormat="1" x14ac:dyDescent="0.2"/>
    <row r="1025" s="1" customFormat="1" x14ac:dyDescent="0.2"/>
    <row r="1026" s="1" customFormat="1" x14ac:dyDescent="0.2"/>
    <row r="1027" s="1" customFormat="1" x14ac:dyDescent="0.2"/>
    <row r="1028" s="1" customFormat="1" x14ac:dyDescent="0.2"/>
    <row r="1029" s="1" customFormat="1" x14ac:dyDescent="0.2"/>
    <row r="1030" s="1" customFormat="1" x14ac:dyDescent="0.2"/>
    <row r="1031" s="1" customFormat="1" x14ac:dyDescent="0.2"/>
    <row r="1032" s="1" customFormat="1" x14ac:dyDescent="0.2"/>
    <row r="1033" s="1" customFormat="1" x14ac:dyDescent="0.2"/>
    <row r="1034" s="1" customFormat="1" x14ac:dyDescent="0.2"/>
    <row r="1035" s="1" customFormat="1" x14ac:dyDescent="0.2"/>
    <row r="1036" s="1" customFormat="1" x14ac:dyDescent="0.2"/>
    <row r="1037" s="1" customFormat="1" x14ac:dyDescent="0.2"/>
    <row r="1038" s="1" customFormat="1" x14ac:dyDescent="0.2"/>
    <row r="1039" s="1" customFormat="1" x14ac:dyDescent="0.2"/>
    <row r="1040" s="1" customFormat="1" x14ac:dyDescent="0.2"/>
    <row r="1041" s="1" customFormat="1" x14ac:dyDescent="0.2"/>
    <row r="1042" s="1" customFormat="1" x14ac:dyDescent="0.2"/>
    <row r="1043" s="1" customFormat="1" x14ac:dyDescent="0.2"/>
    <row r="1044" s="1" customFormat="1" x14ac:dyDescent="0.2"/>
    <row r="1045" s="1" customFormat="1" x14ac:dyDescent="0.2"/>
    <row r="1046" s="1" customFormat="1" x14ac:dyDescent="0.2"/>
    <row r="1047" s="1" customFormat="1" x14ac:dyDescent="0.2"/>
    <row r="1048" s="1" customFormat="1" x14ac:dyDescent="0.2"/>
    <row r="1049" s="1" customFormat="1" x14ac:dyDescent="0.2"/>
    <row r="1050" s="1" customFormat="1" x14ac:dyDescent="0.2"/>
    <row r="1051" s="1" customFormat="1" x14ac:dyDescent="0.2"/>
    <row r="1052" s="1" customFormat="1" x14ac:dyDescent="0.2"/>
    <row r="1053" s="1" customFormat="1" x14ac:dyDescent="0.2"/>
    <row r="1054" s="1" customFormat="1" x14ac:dyDescent="0.2"/>
    <row r="1055" s="1" customFormat="1" x14ac:dyDescent="0.2"/>
    <row r="1056" s="1" customFormat="1" x14ac:dyDescent="0.2"/>
    <row r="1057" s="1" customFormat="1" x14ac:dyDescent="0.2"/>
    <row r="1058" s="1" customFormat="1" x14ac:dyDescent="0.2"/>
    <row r="1059" s="1" customFormat="1" x14ac:dyDescent="0.2"/>
    <row r="1060" s="1" customFormat="1" x14ac:dyDescent="0.2"/>
    <row r="1061" s="1" customFormat="1" x14ac:dyDescent="0.2"/>
    <row r="1062" s="1" customFormat="1" x14ac:dyDescent="0.2"/>
    <row r="1063" s="1" customFormat="1" x14ac:dyDescent="0.2"/>
    <row r="1064" s="1" customFormat="1" x14ac:dyDescent="0.2"/>
    <row r="1065" s="1" customFormat="1" x14ac:dyDescent="0.2"/>
    <row r="1066" s="1" customFormat="1" x14ac:dyDescent="0.2"/>
    <row r="1067" s="1" customFormat="1" x14ac:dyDescent="0.2"/>
    <row r="1068" s="1" customFormat="1" x14ac:dyDescent="0.2"/>
    <row r="1069" s="1" customFormat="1" x14ac:dyDescent="0.2"/>
    <row r="1070" s="1" customFormat="1" x14ac:dyDescent="0.2"/>
    <row r="1071" s="1" customFormat="1" x14ac:dyDescent="0.2"/>
    <row r="1072" s="1" customFormat="1" x14ac:dyDescent="0.2"/>
    <row r="1073" s="1" customFormat="1" x14ac:dyDescent="0.2"/>
    <row r="1074" s="1" customFormat="1" x14ac:dyDescent="0.2"/>
    <row r="1075" s="1" customFormat="1" x14ac:dyDescent="0.2"/>
    <row r="1076" s="1" customFormat="1" x14ac:dyDescent="0.2"/>
    <row r="1077" s="1" customFormat="1" x14ac:dyDescent="0.2"/>
    <row r="1078" s="1" customFormat="1" x14ac:dyDescent="0.2"/>
    <row r="1079" s="1" customFormat="1" x14ac:dyDescent="0.2"/>
    <row r="1080" s="1" customFormat="1" x14ac:dyDescent="0.2"/>
    <row r="1081" s="1" customFormat="1" x14ac:dyDescent="0.2"/>
    <row r="1082" s="1" customFormat="1" x14ac:dyDescent="0.2"/>
    <row r="1083" s="1" customFormat="1" x14ac:dyDescent="0.2"/>
    <row r="1084" s="1" customFormat="1" x14ac:dyDescent="0.2"/>
    <row r="1085" s="1" customFormat="1" x14ac:dyDescent="0.2"/>
    <row r="1086" s="1" customFormat="1" x14ac:dyDescent="0.2"/>
    <row r="1087" s="1" customFormat="1" x14ac:dyDescent="0.2"/>
    <row r="1088" s="1" customFormat="1" x14ac:dyDescent="0.2"/>
    <row r="1089" s="1" customFormat="1" x14ac:dyDescent="0.2"/>
    <row r="1090" s="1" customFormat="1" x14ac:dyDescent="0.2"/>
    <row r="1091" s="1" customFormat="1" x14ac:dyDescent="0.2"/>
    <row r="1092" s="1" customFormat="1" x14ac:dyDescent="0.2"/>
    <row r="1093" s="1" customFormat="1" x14ac:dyDescent="0.2"/>
    <row r="1094" s="1" customFormat="1" x14ac:dyDescent="0.2"/>
    <row r="1095" s="1" customFormat="1" x14ac:dyDescent="0.2"/>
    <row r="1096" s="1" customFormat="1" x14ac:dyDescent="0.2"/>
    <row r="1097" s="1" customFormat="1" x14ac:dyDescent="0.2"/>
    <row r="1098" s="1" customFormat="1" x14ac:dyDescent="0.2"/>
    <row r="1099" s="1" customFormat="1" x14ac:dyDescent="0.2"/>
    <row r="1100" s="1" customFormat="1" x14ac:dyDescent="0.2"/>
    <row r="1101" s="1" customFormat="1" x14ac:dyDescent="0.2"/>
    <row r="1102" s="1" customFormat="1" x14ac:dyDescent="0.2"/>
    <row r="1103" s="1" customFormat="1" x14ac:dyDescent="0.2"/>
    <row r="1104" s="1" customFormat="1" x14ac:dyDescent="0.2"/>
    <row r="1105" s="1" customFormat="1" x14ac:dyDescent="0.2"/>
    <row r="1106" s="1" customFormat="1" x14ac:dyDescent="0.2"/>
    <row r="1107" s="1" customFormat="1" x14ac:dyDescent="0.2"/>
    <row r="1108" s="1" customFormat="1" x14ac:dyDescent="0.2"/>
    <row r="1109" s="1" customFormat="1" x14ac:dyDescent="0.2"/>
    <row r="1110" s="1" customFormat="1" x14ac:dyDescent="0.2"/>
    <row r="1111" s="1" customFormat="1" x14ac:dyDescent="0.2"/>
    <row r="1112" s="1" customFormat="1" x14ac:dyDescent="0.2"/>
    <row r="1113" s="1" customFormat="1" x14ac:dyDescent="0.2"/>
    <row r="1114" s="1" customFormat="1" x14ac:dyDescent="0.2"/>
    <row r="1115" s="1" customFormat="1" x14ac:dyDescent="0.2"/>
    <row r="1116" s="1" customFormat="1" x14ac:dyDescent="0.2"/>
    <row r="1117" s="1" customFormat="1" x14ac:dyDescent="0.2"/>
    <row r="1118" s="1" customFormat="1" x14ac:dyDescent="0.2"/>
    <row r="1119" s="1" customFormat="1" x14ac:dyDescent="0.2"/>
    <row r="1120" s="1" customFormat="1" x14ac:dyDescent="0.2"/>
    <row r="1121" s="1" customFormat="1" x14ac:dyDescent="0.2"/>
    <row r="1122" s="1" customFormat="1" x14ac:dyDescent="0.2"/>
    <row r="1123" s="1" customFormat="1" x14ac:dyDescent="0.2"/>
    <row r="1124" s="1" customFormat="1" x14ac:dyDescent="0.2"/>
    <row r="1125" s="1" customFormat="1" x14ac:dyDescent="0.2"/>
    <row r="1126" s="1" customFormat="1" x14ac:dyDescent="0.2"/>
    <row r="1127" s="1" customFormat="1" x14ac:dyDescent="0.2"/>
    <row r="1128" s="1" customFormat="1" x14ac:dyDescent="0.2"/>
    <row r="1129" s="1" customFormat="1" x14ac:dyDescent="0.2"/>
    <row r="1130" s="1" customFormat="1" x14ac:dyDescent="0.2"/>
    <row r="1131" s="1" customFormat="1" x14ac:dyDescent="0.2"/>
    <row r="1132" s="1" customFormat="1" x14ac:dyDescent="0.2"/>
    <row r="1133" s="1" customFormat="1" x14ac:dyDescent="0.2"/>
    <row r="1134" s="1" customFormat="1" x14ac:dyDescent="0.2"/>
    <row r="1135" s="1" customFormat="1" x14ac:dyDescent="0.2"/>
    <row r="1136" s="1" customFormat="1" x14ac:dyDescent="0.2"/>
    <row r="1137" s="1" customFormat="1" x14ac:dyDescent="0.2"/>
    <row r="1138" s="1" customFormat="1" x14ac:dyDescent="0.2"/>
    <row r="1139" s="1" customFormat="1" x14ac:dyDescent="0.2"/>
    <row r="1140" s="1" customFormat="1" x14ac:dyDescent="0.2"/>
    <row r="1141" s="1" customFormat="1" x14ac:dyDescent="0.2"/>
    <row r="1142" s="1" customFormat="1" x14ac:dyDescent="0.2"/>
    <row r="1143" s="1" customFormat="1" x14ac:dyDescent="0.2"/>
    <row r="1144" s="1" customFormat="1" x14ac:dyDescent="0.2"/>
    <row r="1145" s="1" customFormat="1" x14ac:dyDescent="0.2"/>
    <row r="1146" s="1" customFormat="1" x14ac:dyDescent="0.2"/>
    <row r="1147" s="1" customFormat="1" x14ac:dyDescent="0.2"/>
    <row r="1148" s="1" customFormat="1" x14ac:dyDescent="0.2"/>
    <row r="1149" s="1" customFormat="1" x14ac:dyDescent="0.2"/>
    <row r="1150" s="1" customFormat="1" x14ac:dyDescent="0.2"/>
    <row r="1151" s="1" customFormat="1" x14ac:dyDescent="0.2"/>
    <row r="1152" s="1" customFormat="1" x14ac:dyDescent="0.2"/>
    <row r="1153" s="1" customFormat="1" x14ac:dyDescent="0.2"/>
    <row r="1154" s="1" customFormat="1" x14ac:dyDescent="0.2"/>
    <row r="1155" s="1" customFormat="1" x14ac:dyDescent="0.2"/>
    <row r="1156" s="1" customFormat="1" x14ac:dyDescent="0.2"/>
    <row r="1157" s="1" customFormat="1" x14ac:dyDescent="0.2"/>
    <row r="1158" s="1" customFormat="1" x14ac:dyDescent="0.2"/>
    <row r="1159" s="1" customFormat="1" x14ac:dyDescent="0.2"/>
    <row r="1160" s="1" customFormat="1" x14ac:dyDescent="0.2"/>
    <row r="1161" s="1" customFormat="1" x14ac:dyDescent="0.2"/>
    <row r="1162" s="1" customFormat="1" x14ac:dyDescent="0.2"/>
    <row r="1163" s="1" customFormat="1" x14ac:dyDescent="0.2"/>
    <row r="1164" s="1" customFormat="1" x14ac:dyDescent="0.2"/>
    <row r="1165" s="1" customFormat="1" x14ac:dyDescent="0.2"/>
    <row r="1166" s="1" customFormat="1" x14ac:dyDescent="0.2"/>
    <row r="1167" s="1" customFormat="1" x14ac:dyDescent="0.2"/>
    <row r="1168" s="1" customFormat="1" x14ac:dyDescent="0.2"/>
    <row r="1169" s="1" customFormat="1" x14ac:dyDescent="0.2"/>
    <row r="1170" s="1" customFormat="1" x14ac:dyDescent="0.2"/>
    <row r="1171" s="1" customFormat="1" x14ac:dyDescent="0.2"/>
    <row r="1172" s="1" customFormat="1" x14ac:dyDescent="0.2"/>
    <row r="1173" s="1" customFormat="1" x14ac:dyDescent="0.2"/>
    <row r="1174" s="1" customFormat="1" x14ac:dyDescent="0.2"/>
    <row r="1175" s="1" customFormat="1" x14ac:dyDescent="0.2"/>
    <row r="1176" s="1" customFormat="1" x14ac:dyDescent="0.2"/>
    <row r="1177" s="1" customFormat="1" x14ac:dyDescent="0.2"/>
    <row r="1178" s="1" customFormat="1" x14ac:dyDescent="0.2"/>
    <row r="1179" s="1" customFormat="1" x14ac:dyDescent="0.2"/>
    <row r="1180" s="1" customFormat="1" x14ac:dyDescent="0.2"/>
    <row r="1181" s="1" customFormat="1" x14ac:dyDescent="0.2"/>
    <row r="1182" s="1" customFormat="1" x14ac:dyDescent="0.2"/>
    <row r="1183" s="1" customFormat="1" x14ac:dyDescent="0.2"/>
    <row r="1184" s="1" customFormat="1" x14ac:dyDescent="0.2"/>
    <row r="1185" s="1" customFormat="1" x14ac:dyDescent="0.2"/>
    <row r="1186" s="1" customFormat="1" x14ac:dyDescent="0.2"/>
    <row r="1187" s="1" customFormat="1" x14ac:dyDescent="0.2"/>
    <row r="1188" s="1" customFormat="1" x14ac:dyDescent="0.2"/>
    <row r="1189" s="1" customFormat="1" x14ac:dyDescent="0.2"/>
    <row r="1190" s="1" customFormat="1" x14ac:dyDescent="0.2"/>
    <row r="1191" s="1" customFormat="1" x14ac:dyDescent="0.2"/>
    <row r="1192" s="1" customFormat="1" x14ac:dyDescent="0.2"/>
    <row r="1193" s="1" customFormat="1" x14ac:dyDescent="0.2"/>
    <row r="1194" s="1" customFormat="1" x14ac:dyDescent="0.2"/>
    <row r="1195" s="1" customFormat="1" x14ac:dyDescent="0.2"/>
    <row r="1196" s="1" customFormat="1" x14ac:dyDescent="0.2"/>
    <row r="1197" s="1" customFormat="1" x14ac:dyDescent="0.2"/>
    <row r="1198" s="1" customFormat="1" x14ac:dyDescent="0.2"/>
    <row r="1199" s="1" customFormat="1" x14ac:dyDescent="0.2"/>
    <row r="1200" s="1" customFormat="1" x14ac:dyDescent="0.2"/>
    <row r="1201" s="1" customFormat="1" x14ac:dyDescent="0.2"/>
    <row r="1202" s="1" customFormat="1" x14ac:dyDescent="0.2"/>
    <row r="1203" s="1" customFormat="1" x14ac:dyDescent="0.2"/>
    <row r="1204" s="1" customFormat="1" x14ac:dyDescent="0.2"/>
    <row r="1205" s="1" customFormat="1" x14ac:dyDescent="0.2"/>
    <row r="1206" s="1" customFormat="1" x14ac:dyDescent="0.2"/>
    <row r="1207" s="1" customFormat="1" x14ac:dyDescent="0.2"/>
    <row r="1208" s="1" customFormat="1" x14ac:dyDescent="0.2"/>
    <row r="1209" s="1" customFormat="1" x14ac:dyDescent="0.2"/>
    <row r="1210" s="1" customFormat="1" x14ac:dyDescent="0.2"/>
    <row r="1211" s="1" customFormat="1" x14ac:dyDescent="0.2"/>
    <row r="1212" s="1" customFormat="1" x14ac:dyDescent="0.2"/>
    <row r="1213" s="1" customFormat="1" x14ac:dyDescent="0.2"/>
    <row r="1214" s="1" customFormat="1" x14ac:dyDescent="0.2"/>
    <row r="1215" s="1" customFormat="1" x14ac:dyDescent="0.2"/>
    <row r="1216" s="1" customFormat="1" x14ac:dyDescent="0.2"/>
    <row r="1217" s="1" customFormat="1" x14ac:dyDescent="0.2"/>
    <row r="1218" s="1" customFormat="1" x14ac:dyDescent="0.2"/>
    <row r="1219" s="1" customFormat="1" x14ac:dyDescent="0.2"/>
    <row r="1220" s="1" customFormat="1" x14ac:dyDescent="0.2"/>
    <row r="1221" s="1" customFormat="1" x14ac:dyDescent="0.2"/>
    <row r="1222" s="1" customFormat="1" x14ac:dyDescent="0.2"/>
    <row r="1223" s="1" customFormat="1" x14ac:dyDescent="0.2"/>
    <row r="1224" s="1" customFormat="1" x14ac:dyDescent="0.2"/>
    <row r="1225" s="1" customFormat="1" x14ac:dyDescent="0.2"/>
    <row r="1226" s="1" customFormat="1" x14ac:dyDescent="0.2"/>
    <row r="1227" s="1" customFormat="1" x14ac:dyDescent="0.2"/>
    <row r="1228" s="1" customFormat="1" x14ac:dyDescent="0.2"/>
    <row r="1229" s="1" customFormat="1" x14ac:dyDescent="0.2"/>
    <row r="1230" s="1" customFormat="1" x14ac:dyDescent="0.2"/>
    <row r="1231" s="1" customFormat="1" x14ac:dyDescent="0.2"/>
    <row r="1232" s="1" customFormat="1" x14ac:dyDescent="0.2"/>
    <row r="1233" s="1" customFormat="1" x14ac:dyDescent="0.2"/>
    <row r="1234" s="1" customFormat="1" x14ac:dyDescent="0.2"/>
    <row r="1235" s="1" customFormat="1" x14ac:dyDescent="0.2"/>
    <row r="1236" s="1" customFormat="1" x14ac:dyDescent="0.2"/>
    <row r="1237" s="1" customFormat="1" x14ac:dyDescent="0.2"/>
    <row r="1238" s="1" customFormat="1" x14ac:dyDescent="0.2"/>
    <row r="1239" s="1" customFormat="1" x14ac:dyDescent="0.2"/>
    <row r="1240" s="1" customFormat="1" x14ac:dyDescent="0.2"/>
    <row r="1241" s="1" customFormat="1" x14ac:dyDescent="0.2"/>
    <row r="1242" s="1" customFormat="1" x14ac:dyDescent="0.2"/>
    <row r="1243" s="1" customFormat="1" x14ac:dyDescent="0.2"/>
    <row r="1244" s="1" customFormat="1" x14ac:dyDescent="0.2"/>
    <row r="1245" s="1" customFormat="1" x14ac:dyDescent="0.2"/>
    <row r="1246" s="1" customFormat="1" x14ac:dyDescent="0.2"/>
    <row r="1247" s="1" customFormat="1" x14ac:dyDescent="0.2"/>
    <row r="1248" s="1" customFormat="1" x14ac:dyDescent="0.2"/>
    <row r="1249" s="1" customFormat="1" x14ac:dyDescent="0.2"/>
    <row r="1250" s="1" customFormat="1" x14ac:dyDescent="0.2"/>
    <row r="1251" s="1" customFormat="1" x14ac:dyDescent="0.2"/>
    <row r="1252" s="1" customFormat="1" x14ac:dyDescent="0.2"/>
    <row r="1253" s="1" customFormat="1" x14ac:dyDescent="0.2"/>
    <row r="1254" s="1" customFormat="1" x14ac:dyDescent="0.2"/>
    <row r="1255" s="1" customFormat="1" x14ac:dyDescent="0.2"/>
    <row r="1256" s="1" customFormat="1" x14ac:dyDescent="0.2"/>
    <row r="1257" s="1" customFormat="1" x14ac:dyDescent="0.2"/>
    <row r="1258" s="1" customFormat="1" x14ac:dyDescent="0.2"/>
    <row r="1259" s="1" customFormat="1" x14ac:dyDescent="0.2"/>
    <row r="1260" s="1" customFormat="1" x14ac:dyDescent="0.2"/>
    <row r="1261" s="1" customFormat="1" x14ac:dyDescent="0.2"/>
    <row r="1262" s="1" customFormat="1" x14ac:dyDescent="0.2"/>
    <row r="1263" s="1" customFormat="1" x14ac:dyDescent="0.2"/>
    <row r="1264" s="1" customFormat="1" x14ac:dyDescent="0.2"/>
    <row r="1265" s="1" customFormat="1" x14ac:dyDescent="0.2"/>
    <row r="1266" s="1" customFormat="1" x14ac:dyDescent="0.2"/>
    <row r="1267" s="1" customFormat="1" x14ac:dyDescent="0.2"/>
    <row r="1268" s="1" customFormat="1" x14ac:dyDescent="0.2"/>
    <row r="1269" s="1" customFormat="1" x14ac:dyDescent="0.2"/>
    <row r="1270" s="1" customFormat="1" x14ac:dyDescent="0.2"/>
    <row r="1271" s="1" customFormat="1" x14ac:dyDescent="0.2"/>
    <row r="1272" s="1" customFormat="1" x14ac:dyDescent="0.2"/>
    <row r="1273" s="1" customFormat="1" x14ac:dyDescent="0.2"/>
    <row r="1274" s="1" customFormat="1" x14ac:dyDescent="0.2"/>
    <row r="1275" s="1" customFormat="1" x14ac:dyDescent="0.2"/>
    <row r="1276" s="1" customFormat="1" x14ac:dyDescent="0.2"/>
    <row r="1277" s="1" customFormat="1" x14ac:dyDescent="0.2"/>
    <row r="1278" s="1" customFormat="1" x14ac:dyDescent="0.2"/>
    <row r="1279" s="1" customFormat="1" x14ac:dyDescent="0.2"/>
    <row r="1280" s="1" customFormat="1" x14ac:dyDescent="0.2"/>
    <row r="1281" s="1" customFormat="1" x14ac:dyDescent="0.2"/>
    <row r="1282" s="1" customFormat="1" x14ac:dyDescent="0.2"/>
    <row r="1283" s="1" customFormat="1" x14ac:dyDescent="0.2"/>
    <row r="1284" s="1" customFormat="1" x14ac:dyDescent="0.2"/>
    <row r="1285" s="1" customFormat="1" x14ac:dyDescent="0.2"/>
    <row r="1286" s="1" customFormat="1" x14ac:dyDescent="0.2"/>
    <row r="1287" s="1" customFormat="1" x14ac:dyDescent="0.2"/>
    <row r="1288" s="1" customFormat="1" x14ac:dyDescent="0.2"/>
    <row r="1289" s="1" customFormat="1" x14ac:dyDescent="0.2"/>
    <row r="1290" s="1" customFormat="1" x14ac:dyDescent="0.2"/>
    <row r="1291" s="1" customFormat="1" x14ac:dyDescent="0.2"/>
    <row r="1292" s="1" customFormat="1" x14ac:dyDescent="0.2"/>
    <row r="1293" s="1" customFormat="1" x14ac:dyDescent="0.2"/>
    <row r="1294" s="1" customFormat="1" x14ac:dyDescent="0.2"/>
    <row r="1295" s="1" customFormat="1" x14ac:dyDescent="0.2"/>
    <row r="1296" s="1" customFormat="1" x14ac:dyDescent="0.2"/>
    <row r="1297" s="1" customFormat="1" x14ac:dyDescent="0.2"/>
    <row r="1298" s="1" customFormat="1" x14ac:dyDescent="0.2"/>
    <row r="1299" s="1" customFormat="1" x14ac:dyDescent="0.2"/>
    <row r="1300" s="1" customFormat="1" x14ac:dyDescent="0.2"/>
    <row r="1301" s="1" customFormat="1" x14ac:dyDescent="0.2"/>
    <row r="1302" s="1" customFormat="1" x14ac:dyDescent="0.2"/>
    <row r="1303" s="1" customFormat="1" x14ac:dyDescent="0.2"/>
    <row r="1304" s="1" customFormat="1" x14ac:dyDescent="0.2"/>
    <row r="1305" s="1" customFormat="1" x14ac:dyDescent="0.2"/>
    <row r="1306" s="1" customFormat="1" x14ac:dyDescent="0.2"/>
    <row r="1307" s="1" customFormat="1" x14ac:dyDescent="0.2"/>
    <row r="1308" s="1" customFormat="1" x14ac:dyDescent="0.2"/>
    <row r="1309" s="1" customFormat="1" x14ac:dyDescent="0.2"/>
    <row r="1310" s="1" customFormat="1" x14ac:dyDescent="0.2"/>
    <row r="1311" s="1" customFormat="1" x14ac:dyDescent="0.2"/>
    <row r="1312" s="1" customFormat="1" x14ac:dyDescent="0.2"/>
    <row r="1313" s="1" customFormat="1" x14ac:dyDescent="0.2"/>
    <row r="1314" s="1" customFormat="1" x14ac:dyDescent="0.2"/>
    <row r="1315" s="1" customFormat="1" x14ac:dyDescent="0.2"/>
    <row r="1316" s="1" customFormat="1" x14ac:dyDescent="0.2"/>
    <row r="1317" s="1" customFormat="1" x14ac:dyDescent="0.2"/>
    <row r="1318" s="1" customFormat="1" x14ac:dyDescent="0.2"/>
    <row r="1319" s="1" customFormat="1" x14ac:dyDescent="0.2"/>
    <row r="1320" s="1" customFormat="1" x14ac:dyDescent="0.2"/>
    <row r="1321" s="1" customFormat="1" x14ac:dyDescent="0.2"/>
    <row r="1322" s="1" customFormat="1" x14ac:dyDescent="0.2"/>
    <row r="1323" s="1" customFormat="1" x14ac:dyDescent="0.2"/>
    <row r="1324" s="1" customFormat="1" x14ac:dyDescent="0.2"/>
    <row r="1325" s="1" customFormat="1" x14ac:dyDescent="0.2"/>
    <row r="1326" s="1" customFormat="1" x14ac:dyDescent="0.2"/>
    <row r="1327" s="1" customFormat="1" x14ac:dyDescent="0.2"/>
    <row r="1328" s="1" customFormat="1" x14ac:dyDescent="0.2"/>
    <row r="1329" s="1" customFormat="1" x14ac:dyDescent="0.2"/>
    <row r="1330" s="1" customFormat="1" x14ac:dyDescent="0.2"/>
    <row r="1331" s="1" customFormat="1" x14ac:dyDescent="0.2"/>
    <row r="1332" s="1" customFormat="1" x14ac:dyDescent="0.2"/>
    <row r="1333" s="1" customFormat="1" x14ac:dyDescent="0.2"/>
    <row r="1334" s="1" customFormat="1" x14ac:dyDescent="0.2"/>
    <row r="1335" s="1" customFormat="1" x14ac:dyDescent="0.2"/>
    <row r="1336" s="1" customFormat="1" x14ac:dyDescent="0.2"/>
    <row r="1337" s="1" customFormat="1" x14ac:dyDescent="0.2"/>
    <row r="1338" s="1" customFormat="1" x14ac:dyDescent="0.2"/>
    <row r="1339" s="1" customFormat="1" x14ac:dyDescent="0.2"/>
    <row r="1340" s="1" customFormat="1" x14ac:dyDescent="0.2"/>
    <row r="1341" s="1" customFormat="1" x14ac:dyDescent="0.2"/>
    <row r="1342" s="1" customFormat="1" x14ac:dyDescent="0.2"/>
    <row r="1343" s="1" customFormat="1" x14ac:dyDescent="0.2"/>
    <row r="1344" s="1" customFormat="1" x14ac:dyDescent="0.2"/>
    <row r="1345" s="1" customFormat="1" x14ac:dyDescent="0.2"/>
    <row r="1346" s="1" customFormat="1" x14ac:dyDescent="0.2"/>
    <row r="1347" s="1" customFormat="1" x14ac:dyDescent="0.2"/>
    <row r="1348" s="1" customFormat="1" x14ac:dyDescent="0.2"/>
    <row r="1349" s="1" customFormat="1" x14ac:dyDescent="0.2"/>
    <row r="1350" s="1" customFormat="1" x14ac:dyDescent="0.2"/>
    <row r="1351" s="1" customFormat="1" x14ac:dyDescent="0.2"/>
    <row r="1352" s="1" customFormat="1" x14ac:dyDescent="0.2"/>
    <row r="1353" s="1" customFormat="1" x14ac:dyDescent="0.2"/>
    <row r="1354" s="1" customFormat="1" x14ac:dyDescent="0.2"/>
    <row r="1355" s="1" customFormat="1" x14ac:dyDescent="0.2"/>
    <row r="1356" s="1" customFormat="1" x14ac:dyDescent="0.2"/>
    <row r="1357" s="1" customFormat="1" x14ac:dyDescent="0.2"/>
    <row r="1358" s="1" customFormat="1" x14ac:dyDescent="0.2"/>
    <row r="1359" s="1" customFormat="1" x14ac:dyDescent="0.2"/>
    <row r="1360" s="1" customFormat="1" x14ac:dyDescent="0.2"/>
    <row r="1361" s="1" customFormat="1" x14ac:dyDescent="0.2"/>
    <row r="1362" s="1" customFormat="1" x14ac:dyDescent="0.2"/>
    <row r="1363" s="1" customFormat="1" x14ac:dyDescent="0.2"/>
    <row r="1364" s="1" customFormat="1" x14ac:dyDescent="0.2"/>
    <row r="1365" s="1" customFormat="1" x14ac:dyDescent="0.2"/>
    <row r="1366" s="1" customFormat="1" x14ac:dyDescent="0.2"/>
    <row r="1367" s="1" customFormat="1" x14ac:dyDescent="0.2"/>
    <row r="1368" s="1" customFormat="1" x14ac:dyDescent="0.2"/>
    <row r="1369" s="1" customFormat="1" x14ac:dyDescent="0.2"/>
    <row r="1370" s="1" customFormat="1" x14ac:dyDescent="0.2"/>
    <row r="1371" s="1" customFormat="1" x14ac:dyDescent="0.2"/>
    <row r="1372" s="1" customFormat="1" x14ac:dyDescent="0.2"/>
    <row r="1373" s="1" customFormat="1" x14ac:dyDescent="0.2"/>
    <row r="1374" s="1" customFormat="1" x14ac:dyDescent="0.2"/>
    <row r="1375" s="1" customFormat="1" x14ac:dyDescent="0.2"/>
    <row r="1376" s="1" customFormat="1" x14ac:dyDescent="0.2"/>
    <row r="1377" s="1" customFormat="1" x14ac:dyDescent="0.2"/>
    <row r="1378" s="1" customFormat="1" x14ac:dyDescent="0.2"/>
    <row r="1379" s="1" customFormat="1" x14ac:dyDescent="0.2"/>
    <row r="1380" s="1" customFormat="1" x14ac:dyDescent="0.2"/>
    <row r="1381" s="1" customFormat="1" x14ac:dyDescent="0.2"/>
    <row r="1382" s="1" customFormat="1" x14ac:dyDescent="0.2"/>
    <row r="1383" s="1" customFormat="1" x14ac:dyDescent="0.2"/>
    <row r="1384" s="1" customFormat="1" x14ac:dyDescent="0.2"/>
    <row r="1385" s="1" customFormat="1" x14ac:dyDescent="0.2"/>
    <row r="1386" s="1" customFormat="1" x14ac:dyDescent="0.2"/>
    <row r="1387" s="1" customFormat="1" x14ac:dyDescent="0.2"/>
    <row r="1388" s="1" customFormat="1" x14ac:dyDescent="0.2"/>
    <row r="1389" s="1" customFormat="1" x14ac:dyDescent="0.2"/>
    <row r="1390" s="1" customFormat="1" x14ac:dyDescent="0.2"/>
    <row r="1391" s="1" customFormat="1" x14ac:dyDescent="0.2"/>
    <row r="1392" s="1" customFormat="1" x14ac:dyDescent="0.2"/>
    <row r="1393" s="1" customFormat="1" x14ac:dyDescent="0.2"/>
    <row r="1394" s="1" customFormat="1" x14ac:dyDescent="0.2"/>
    <row r="1395" s="1" customFormat="1" x14ac:dyDescent="0.2"/>
    <row r="1396" s="1" customFormat="1" x14ac:dyDescent="0.2"/>
    <row r="1397" s="1" customFormat="1" x14ac:dyDescent="0.2"/>
    <row r="1398" s="1" customFormat="1" x14ac:dyDescent="0.2"/>
    <row r="1399" s="1" customFormat="1" x14ac:dyDescent="0.2"/>
    <row r="1400" s="1" customFormat="1" x14ac:dyDescent="0.2"/>
    <row r="1401" s="1" customFormat="1" x14ac:dyDescent="0.2"/>
    <row r="1402" s="1" customFormat="1" x14ac:dyDescent="0.2"/>
    <row r="1403" s="1" customFormat="1" x14ac:dyDescent="0.2"/>
    <row r="1404" s="1" customFormat="1" x14ac:dyDescent="0.2"/>
    <row r="1405" s="1" customFormat="1" x14ac:dyDescent="0.2"/>
    <row r="1406" s="1" customFormat="1" x14ac:dyDescent="0.2"/>
    <row r="1407" s="1" customFormat="1" x14ac:dyDescent="0.2"/>
    <row r="1408" s="1" customFormat="1" x14ac:dyDescent="0.2"/>
    <row r="1409" s="1" customFormat="1" x14ac:dyDescent="0.2"/>
    <row r="1410" s="1" customFormat="1" x14ac:dyDescent="0.2"/>
    <row r="1411" s="1" customFormat="1" x14ac:dyDescent="0.2"/>
    <row r="1412" s="1" customFormat="1" x14ac:dyDescent="0.2"/>
    <row r="1413" s="1" customFormat="1" x14ac:dyDescent="0.2"/>
    <row r="1414" s="1" customFormat="1" x14ac:dyDescent="0.2"/>
    <row r="1415" s="1" customFormat="1" x14ac:dyDescent="0.2"/>
    <row r="1416" s="1" customFormat="1" x14ac:dyDescent="0.2"/>
    <row r="1417" s="1" customFormat="1" x14ac:dyDescent="0.2"/>
    <row r="1418" s="1" customFormat="1" x14ac:dyDescent="0.2"/>
    <row r="1419" s="1" customFormat="1" x14ac:dyDescent="0.2"/>
    <row r="1420" s="1" customFormat="1" x14ac:dyDescent="0.2"/>
    <row r="1421" s="1" customFormat="1" x14ac:dyDescent="0.2"/>
    <row r="1422" s="1" customFormat="1" x14ac:dyDescent="0.2"/>
    <row r="1423" s="1" customFormat="1" x14ac:dyDescent="0.2"/>
    <row r="1424" s="1" customFormat="1" x14ac:dyDescent="0.2"/>
    <row r="1425" s="1" customFormat="1" x14ac:dyDescent="0.2"/>
    <row r="1426" s="1" customFormat="1" x14ac:dyDescent="0.2"/>
    <row r="1427" s="1" customFormat="1" x14ac:dyDescent="0.2"/>
    <row r="1428" s="1" customFormat="1" x14ac:dyDescent="0.2"/>
    <row r="1429" s="1" customFormat="1" x14ac:dyDescent="0.2"/>
    <row r="1430" s="1" customFormat="1" x14ac:dyDescent="0.2"/>
    <row r="1431" s="1" customFormat="1" x14ac:dyDescent="0.2"/>
    <row r="1432" s="1" customFormat="1" x14ac:dyDescent="0.2"/>
    <row r="1433" s="1" customFormat="1" x14ac:dyDescent="0.2"/>
    <row r="1434" s="1" customFormat="1" x14ac:dyDescent="0.2"/>
    <row r="1435" s="1" customFormat="1" x14ac:dyDescent="0.2"/>
    <row r="1436" s="1" customFormat="1" x14ac:dyDescent="0.2"/>
    <row r="1437" s="1" customFormat="1" x14ac:dyDescent="0.2"/>
    <row r="1438" s="1" customFormat="1" x14ac:dyDescent="0.2"/>
    <row r="1439" s="1" customFormat="1" x14ac:dyDescent="0.2"/>
    <row r="1440" s="1" customFormat="1" x14ac:dyDescent="0.2"/>
    <row r="1441" s="1" customFormat="1" x14ac:dyDescent="0.2"/>
    <row r="1442" s="1" customFormat="1" x14ac:dyDescent="0.2"/>
    <row r="1443" s="1" customFormat="1" x14ac:dyDescent="0.2"/>
    <row r="1444" s="1" customFormat="1" x14ac:dyDescent="0.2"/>
    <row r="1445" s="1" customFormat="1" x14ac:dyDescent="0.2"/>
    <row r="1446" s="1" customFormat="1" x14ac:dyDescent="0.2"/>
    <row r="1447" s="1" customFormat="1" x14ac:dyDescent="0.2"/>
    <row r="1448" s="1" customFormat="1" x14ac:dyDescent="0.2"/>
    <row r="1449" s="1" customFormat="1" x14ac:dyDescent="0.2"/>
    <row r="1450" s="1" customFormat="1" x14ac:dyDescent="0.2"/>
    <row r="1451" s="1" customFormat="1" x14ac:dyDescent="0.2"/>
    <row r="1452" s="1" customFormat="1" x14ac:dyDescent="0.2"/>
    <row r="1453" s="1" customFormat="1" x14ac:dyDescent="0.2"/>
    <row r="1454" s="1" customFormat="1" x14ac:dyDescent="0.2"/>
    <row r="1455" s="1" customFormat="1" x14ac:dyDescent="0.2"/>
    <row r="1456" s="1" customFormat="1" x14ac:dyDescent="0.2"/>
    <row r="1457" s="1" customFormat="1" x14ac:dyDescent="0.2"/>
    <row r="1458" s="1" customFormat="1" x14ac:dyDescent="0.2"/>
    <row r="1459" s="1" customFormat="1" x14ac:dyDescent="0.2"/>
    <row r="1460" s="1" customFormat="1" x14ac:dyDescent="0.2"/>
    <row r="1461" s="1" customFormat="1" x14ac:dyDescent="0.2"/>
    <row r="1462" s="1" customFormat="1" x14ac:dyDescent="0.2"/>
    <row r="1463" s="1" customFormat="1" x14ac:dyDescent="0.2"/>
    <row r="1464" s="1" customFormat="1" x14ac:dyDescent="0.2"/>
    <row r="1465" s="1" customFormat="1" x14ac:dyDescent="0.2"/>
    <row r="1466" s="1" customFormat="1" x14ac:dyDescent="0.2"/>
    <row r="1467" s="1" customFormat="1" x14ac:dyDescent="0.2"/>
    <row r="1468" s="1" customFormat="1" x14ac:dyDescent="0.2"/>
    <row r="1469" s="1" customFormat="1" x14ac:dyDescent="0.2"/>
    <row r="1470" s="1" customFormat="1" x14ac:dyDescent="0.2"/>
    <row r="1471" s="1" customFormat="1" x14ac:dyDescent="0.2"/>
    <row r="1472" s="1" customFormat="1" x14ac:dyDescent="0.2"/>
    <row r="1473" s="1" customFormat="1" x14ac:dyDescent="0.2"/>
    <row r="1474" s="1" customFormat="1" x14ac:dyDescent="0.2"/>
    <row r="1475" s="1" customFormat="1" x14ac:dyDescent="0.2"/>
    <row r="1476" s="1" customFormat="1" x14ac:dyDescent="0.2"/>
    <row r="1477" s="1" customFormat="1" x14ac:dyDescent="0.2"/>
    <row r="1478" s="1" customFormat="1" x14ac:dyDescent="0.2"/>
    <row r="1479" s="1" customFormat="1" x14ac:dyDescent="0.2"/>
    <row r="1480" s="1" customFormat="1" x14ac:dyDescent="0.2"/>
    <row r="1481" s="1" customFormat="1" x14ac:dyDescent="0.2"/>
    <row r="1482" s="1" customFormat="1" x14ac:dyDescent="0.2"/>
    <row r="1483" s="1" customFormat="1" x14ac:dyDescent="0.2"/>
    <row r="1484" s="1" customFormat="1" x14ac:dyDescent="0.2"/>
    <row r="1485" s="1" customFormat="1" x14ac:dyDescent="0.2"/>
    <row r="1486" s="1" customFormat="1" x14ac:dyDescent="0.2"/>
    <row r="1487" s="1" customFormat="1" x14ac:dyDescent="0.2"/>
    <row r="1488" s="1" customFormat="1" x14ac:dyDescent="0.2"/>
    <row r="1489" s="1" customFormat="1" x14ac:dyDescent="0.2"/>
    <row r="1490" s="1" customFormat="1" x14ac:dyDescent="0.2"/>
    <row r="1491" s="1" customFormat="1" x14ac:dyDescent="0.2"/>
    <row r="1492" s="1" customFormat="1" x14ac:dyDescent="0.2"/>
    <row r="1493" s="1" customFormat="1" x14ac:dyDescent="0.2"/>
    <row r="1494" s="1" customFormat="1" x14ac:dyDescent="0.2"/>
    <row r="1495" s="1" customFormat="1" x14ac:dyDescent="0.2"/>
    <row r="1496" s="1" customFormat="1" x14ac:dyDescent="0.2"/>
    <row r="1497" s="1" customFormat="1" x14ac:dyDescent="0.2"/>
    <row r="1498" s="1" customFormat="1" x14ac:dyDescent="0.2"/>
    <row r="1499" s="1" customFormat="1" x14ac:dyDescent="0.2"/>
    <row r="1500" s="1" customFormat="1" x14ac:dyDescent="0.2"/>
    <row r="1501" s="1" customFormat="1" x14ac:dyDescent="0.2"/>
    <row r="1502" s="1" customFormat="1" x14ac:dyDescent="0.2"/>
    <row r="1503" s="1" customFormat="1" x14ac:dyDescent="0.2"/>
    <row r="1504" s="1" customFormat="1" x14ac:dyDescent="0.2"/>
    <row r="1505" s="1" customFormat="1" x14ac:dyDescent="0.2"/>
    <row r="1506" s="1" customFormat="1" x14ac:dyDescent="0.2"/>
    <row r="1507" s="1" customFormat="1" x14ac:dyDescent="0.2"/>
    <row r="1508" s="1" customFormat="1" x14ac:dyDescent="0.2"/>
    <row r="1509" s="1" customFormat="1" x14ac:dyDescent="0.2"/>
    <row r="1510" s="1" customFormat="1" x14ac:dyDescent="0.2"/>
    <row r="1511" s="1" customFormat="1" x14ac:dyDescent="0.2"/>
    <row r="1512" s="1" customFormat="1" x14ac:dyDescent="0.2"/>
    <row r="1513" s="1" customFormat="1" x14ac:dyDescent="0.2"/>
    <row r="1514" s="1" customFormat="1" x14ac:dyDescent="0.2"/>
    <row r="1515" s="1" customFormat="1" x14ac:dyDescent="0.2"/>
    <row r="1516" s="1" customFormat="1" x14ac:dyDescent="0.2"/>
    <row r="1517" s="1" customFormat="1" x14ac:dyDescent="0.2"/>
    <row r="1518" s="1" customFormat="1" x14ac:dyDescent="0.2"/>
    <row r="1519" s="1" customFormat="1" x14ac:dyDescent="0.2"/>
    <row r="1520" s="1" customFormat="1" x14ac:dyDescent="0.2"/>
    <row r="1521" s="1" customFormat="1" x14ac:dyDescent="0.2"/>
    <row r="1522" s="1" customFormat="1" x14ac:dyDescent="0.2"/>
    <row r="1523" s="1" customFormat="1" x14ac:dyDescent="0.2"/>
    <row r="1524" s="1" customFormat="1" x14ac:dyDescent="0.2"/>
    <row r="1525" s="1" customFormat="1" x14ac:dyDescent="0.2"/>
    <row r="1526" s="1" customFormat="1" x14ac:dyDescent="0.2"/>
    <row r="1527" s="1" customFormat="1" x14ac:dyDescent="0.2"/>
    <row r="1528" s="1" customFormat="1" x14ac:dyDescent="0.2"/>
    <row r="1529" s="1" customFormat="1" x14ac:dyDescent="0.2"/>
    <row r="1530" s="1" customFormat="1" x14ac:dyDescent="0.2"/>
    <row r="1531" s="1" customFormat="1" x14ac:dyDescent="0.2"/>
    <row r="1532" s="1" customFormat="1" x14ac:dyDescent="0.2"/>
    <row r="1533" s="1" customFormat="1" x14ac:dyDescent="0.2"/>
    <row r="1534" s="1" customFormat="1" x14ac:dyDescent="0.2"/>
    <row r="1535" s="1" customFormat="1" x14ac:dyDescent="0.2"/>
    <row r="1536" s="1" customFormat="1" x14ac:dyDescent="0.2"/>
    <row r="1537" s="1" customFormat="1" x14ac:dyDescent="0.2"/>
    <row r="1538" s="1" customFormat="1" x14ac:dyDescent="0.2"/>
    <row r="1539" s="1" customFormat="1" x14ac:dyDescent="0.2"/>
    <row r="1540" s="1" customFormat="1" x14ac:dyDescent="0.2"/>
    <row r="1541" s="1" customFormat="1" x14ac:dyDescent="0.2"/>
    <row r="1542" s="1" customFormat="1" x14ac:dyDescent="0.2"/>
    <row r="1543" s="1" customFormat="1" x14ac:dyDescent="0.2"/>
    <row r="1544" s="1" customFormat="1" x14ac:dyDescent="0.2"/>
    <row r="1545" s="1" customFormat="1" x14ac:dyDescent="0.2"/>
    <row r="1546" s="1" customFormat="1" x14ac:dyDescent="0.2"/>
    <row r="1547" s="1" customFormat="1" x14ac:dyDescent="0.2"/>
    <row r="1548" s="1" customFormat="1" x14ac:dyDescent="0.2"/>
    <row r="1549" s="1" customFormat="1" x14ac:dyDescent="0.2"/>
    <row r="1550" s="1" customFormat="1" x14ac:dyDescent="0.2"/>
    <row r="1551" s="1" customFormat="1" x14ac:dyDescent="0.2"/>
    <row r="1552" s="1" customFormat="1" x14ac:dyDescent="0.2"/>
    <row r="1553" s="1" customFormat="1" x14ac:dyDescent="0.2"/>
    <row r="1554" s="1" customFormat="1" x14ac:dyDescent="0.2"/>
    <row r="1555" s="1" customFormat="1" x14ac:dyDescent="0.2"/>
    <row r="1556" s="1" customFormat="1" x14ac:dyDescent="0.2"/>
    <row r="1557" s="1" customFormat="1" x14ac:dyDescent="0.2"/>
    <row r="1558" s="1" customFormat="1" x14ac:dyDescent="0.2"/>
    <row r="1559" s="1" customFormat="1" x14ac:dyDescent="0.2"/>
    <row r="1560" s="1" customFormat="1" x14ac:dyDescent="0.2"/>
    <row r="1561" s="1" customFormat="1" x14ac:dyDescent="0.2"/>
    <row r="1562" s="1" customFormat="1" x14ac:dyDescent="0.2"/>
    <row r="1563" s="1" customFormat="1" x14ac:dyDescent="0.2"/>
    <row r="1564" s="1" customFormat="1" x14ac:dyDescent="0.2"/>
    <row r="1565" s="1" customFormat="1" x14ac:dyDescent="0.2"/>
    <row r="1566" s="1" customFormat="1" x14ac:dyDescent="0.2"/>
    <row r="1567" s="1" customFormat="1" x14ac:dyDescent="0.2"/>
    <row r="1568" s="1" customFormat="1" x14ac:dyDescent="0.2"/>
    <row r="1569" s="1" customFormat="1" x14ac:dyDescent="0.2"/>
    <row r="1570" s="1" customFormat="1" x14ac:dyDescent="0.2"/>
    <row r="1571" s="1" customFormat="1" x14ac:dyDescent="0.2"/>
    <row r="1572" s="1" customFormat="1" x14ac:dyDescent="0.2"/>
    <row r="1573" s="1" customFormat="1" x14ac:dyDescent="0.2"/>
    <row r="1574" s="1" customFormat="1" x14ac:dyDescent="0.2"/>
    <row r="1575" s="1" customFormat="1" x14ac:dyDescent="0.2"/>
    <row r="1576" s="1" customFormat="1" x14ac:dyDescent="0.2"/>
    <row r="1577" s="1" customFormat="1" x14ac:dyDescent="0.2"/>
    <row r="1578" s="1" customFormat="1" x14ac:dyDescent="0.2"/>
    <row r="1579" s="1" customFormat="1" x14ac:dyDescent="0.2"/>
    <row r="1580" s="1" customFormat="1" x14ac:dyDescent="0.2"/>
    <row r="1581" s="1" customFormat="1" x14ac:dyDescent="0.2"/>
    <row r="1582" s="1" customFormat="1" x14ac:dyDescent="0.2"/>
    <row r="1583" s="1" customFormat="1" x14ac:dyDescent="0.2"/>
    <row r="1584" s="1" customFormat="1" x14ac:dyDescent="0.2"/>
    <row r="1585" s="1" customFormat="1" x14ac:dyDescent="0.2"/>
    <row r="1586" s="1" customFormat="1" x14ac:dyDescent="0.2"/>
    <row r="1587" s="1" customFormat="1" x14ac:dyDescent="0.2"/>
    <row r="1588" s="1" customFormat="1" x14ac:dyDescent="0.2"/>
    <row r="1589" s="1" customFormat="1" x14ac:dyDescent="0.2"/>
    <row r="1590" s="1" customFormat="1" x14ac:dyDescent="0.2"/>
    <row r="1591" s="1" customFormat="1" x14ac:dyDescent="0.2"/>
    <row r="1592" s="1" customFormat="1" x14ac:dyDescent="0.2"/>
    <row r="1593" s="1" customFormat="1" x14ac:dyDescent="0.2"/>
    <row r="1594" s="1" customFormat="1" x14ac:dyDescent="0.2"/>
    <row r="1595" s="1" customFormat="1" x14ac:dyDescent="0.2"/>
    <row r="1596" s="1" customFormat="1" x14ac:dyDescent="0.2"/>
    <row r="1597" s="1" customFormat="1" x14ac:dyDescent="0.2"/>
    <row r="1598" s="1" customFormat="1" x14ac:dyDescent="0.2"/>
    <row r="1599" s="1" customFormat="1" x14ac:dyDescent="0.2"/>
    <row r="1600" s="1" customFormat="1" x14ac:dyDescent="0.2"/>
    <row r="1601" s="1" customFormat="1" x14ac:dyDescent="0.2"/>
    <row r="1602" s="1" customFormat="1" x14ac:dyDescent="0.2"/>
    <row r="1603" s="1" customFormat="1" x14ac:dyDescent="0.2"/>
    <row r="1604" s="1" customFormat="1" x14ac:dyDescent="0.2"/>
    <row r="1605" s="1" customFormat="1" x14ac:dyDescent="0.2"/>
    <row r="1606" s="1" customFormat="1" x14ac:dyDescent="0.2"/>
    <row r="1607" s="1" customFormat="1" x14ac:dyDescent="0.2"/>
    <row r="1608" s="1" customFormat="1" x14ac:dyDescent="0.2"/>
    <row r="1609" s="1" customFormat="1" x14ac:dyDescent="0.2"/>
    <row r="1610" s="1" customFormat="1" x14ac:dyDescent="0.2"/>
    <row r="1611" s="1" customFormat="1" x14ac:dyDescent="0.2"/>
    <row r="1612" s="1" customFormat="1" x14ac:dyDescent="0.2"/>
    <row r="1613" s="1" customFormat="1" x14ac:dyDescent="0.2"/>
    <row r="1614" s="1" customFormat="1" x14ac:dyDescent="0.2"/>
    <row r="1615" s="1" customFormat="1" x14ac:dyDescent="0.2"/>
    <row r="1616" s="1" customFormat="1" x14ac:dyDescent="0.2"/>
    <row r="1617" s="1" customFormat="1" x14ac:dyDescent="0.2"/>
    <row r="1618" s="1" customFormat="1" x14ac:dyDescent="0.2"/>
    <row r="1619" s="1" customFormat="1" x14ac:dyDescent="0.2"/>
    <row r="1620" s="1" customFormat="1" x14ac:dyDescent="0.2"/>
    <row r="1621" s="1" customFormat="1" x14ac:dyDescent="0.2"/>
    <row r="1622" s="1" customFormat="1" x14ac:dyDescent="0.2"/>
    <row r="1623" s="1" customFormat="1" x14ac:dyDescent="0.2"/>
    <row r="1624" s="1" customFormat="1" x14ac:dyDescent="0.2"/>
    <row r="1625" s="1" customFormat="1" x14ac:dyDescent="0.2"/>
    <row r="1626" s="1" customFormat="1" x14ac:dyDescent="0.2"/>
    <row r="1627" s="1" customFormat="1" x14ac:dyDescent="0.2"/>
    <row r="1628" s="1" customFormat="1" x14ac:dyDescent="0.2"/>
    <row r="1629" s="1" customFormat="1" x14ac:dyDescent="0.2"/>
    <row r="1630" s="1" customFormat="1" x14ac:dyDescent="0.2"/>
    <row r="1631" s="1" customFormat="1" x14ac:dyDescent="0.2"/>
    <row r="1632" s="1" customFormat="1" x14ac:dyDescent="0.2"/>
    <row r="1633" s="1" customFormat="1" x14ac:dyDescent="0.2"/>
    <row r="1634" s="1" customFormat="1" x14ac:dyDescent="0.2"/>
    <row r="1635" s="1" customFormat="1" x14ac:dyDescent="0.2"/>
    <row r="1636" s="1" customFormat="1" x14ac:dyDescent="0.2"/>
    <row r="1637" s="1" customFormat="1" x14ac:dyDescent="0.2"/>
    <row r="1638" s="1" customFormat="1" x14ac:dyDescent="0.2"/>
    <row r="1639" s="1" customFormat="1" x14ac:dyDescent="0.2"/>
    <row r="1640" s="1" customFormat="1" x14ac:dyDescent="0.2"/>
    <row r="1641" s="1" customFormat="1" x14ac:dyDescent="0.2"/>
    <row r="1642" s="1" customFormat="1" x14ac:dyDescent="0.2"/>
    <row r="1643" s="1" customFormat="1" x14ac:dyDescent="0.2"/>
    <row r="1644" s="1" customFormat="1" x14ac:dyDescent="0.2"/>
    <row r="1645" s="1" customFormat="1" x14ac:dyDescent="0.2"/>
    <row r="1646" s="1" customFormat="1" x14ac:dyDescent="0.2"/>
    <row r="1647" s="1" customFormat="1" x14ac:dyDescent="0.2"/>
    <row r="1648" s="1" customFormat="1" x14ac:dyDescent="0.2"/>
    <row r="1649" s="1" customFormat="1" x14ac:dyDescent="0.2"/>
    <row r="1650" s="1" customFormat="1" x14ac:dyDescent="0.2"/>
    <row r="1651" s="1" customFormat="1" x14ac:dyDescent="0.2"/>
    <row r="1652" s="1" customFormat="1" x14ac:dyDescent="0.2"/>
    <row r="1653" s="1" customFormat="1" x14ac:dyDescent="0.2"/>
    <row r="1654" s="1" customFormat="1" x14ac:dyDescent="0.2"/>
    <row r="1655" s="1" customFormat="1" x14ac:dyDescent="0.2"/>
    <row r="1656" s="1" customFormat="1" x14ac:dyDescent="0.2"/>
    <row r="1657" s="1" customFormat="1" x14ac:dyDescent="0.2"/>
    <row r="1658" s="1" customFormat="1" x14ac:dyDescent="0.2"/>
    <row r="1659" s="1" customFormat="1" x14ac:dyDescent="0.2"/>
    <row r="1660" s="1" customFormat="1" x14ac:dyDescent="0.2"/>
    <row r="1661" s="1" customFormat="1" x14ac:dyDescent="0.2"/>
    <row r="1662" s="1" customFormat="1" x14ac:dyDescent="0.2"/>
    <row r="1663" s="1" customFormat="1" x14ac:dyDescent="0.2"/>
    <row r="1664" s="1" customFormat="1" x14ac:dyDescent="0.2"/>
    <row r="1665" s="1" customFormat="1" x14ac:dyDescent="0.2"/>
    <row r="1666" s="1" customFormat="1" x14ac:dyDescent="0.2"/>
    <row r="1667" s="1" customFormat="1" x14ac:dyDescent="0.2"/>
    <row r="1668" s="1" customFormat="1" x14ac:dyDescent="0.2"/>
    <row r="1669" s="1" customFormat="1" x14ac:dyDescent="0.2"/>
    <row r="1670" s="1" customFormat="1" x14ac:dyDescent="0.2"/>
    <row r="1671" s="1" customFormat="1" x14ac:dyDescent="0.2"/>
    <row r="1672" s="1" customFormat="1" x14ac:dyDescent="0.2"/>
    <row r="1673" s="1" customFormat="1" x14ac:dyDescent="0.2"/>
    <row r="1674" s="1" customFormat="1" x14ac:dyDescent="0.2"/>
    <row r="1675" s="1" customFormat="1" x14ac:dyDescent="0.2"/>
    <row r="1676" s="1" customFormat="1" x14ac:dyDescent="0.2"/>
    <row r="1677" s="1" customFormat="1" x14ac:dyDescent="0.2"/>
    <row r="1678" s="1" customFormat="1" x14ac:dyDescent="0.2"/>
    <row r="1679" s="1" customFormat="1" x14ac:dyDescent="0.2"/>
    <row r="1680" s="1" customFormat="1" x14ac:dyDescent="0.2"/>
    <row r="1681" s="1" customFormat="1" x14ac:dyDescent="0.2"/>
    <row r="1682" s="1" customFormat="1" x14ac:dyDescent="0.2"/>
    <row r="1683" s="1" customFormat="1" x14ac:dyDescent="0.2"/>
    <row r="1684" s="1" customFormat="1" x14ac:dyDescent="0.2"/>
    <row r="1685" s="1" customFormat="1" x14ac:dyDescent="0.2"/>
    <row r="1686" s="1" customFormat="1" x14ac:dyDescent="0.2"/>
    <row r="1687" s="1" customFormat="1" x14ac:dyDescent="0.2"/>
    <row r="1688" s="1" customFormat="1" x14ac:dyDescent="0.2"/>
    <row r="1689" s="1" customFormat="1" x14ac:dyDescent="0.2"/>
    <row r="1690" s="1" customFormat="1" x14ac:dyDescent="0.2"/>
    <row r="1691" s="1" customFormat="1" x14ac:dyDescent="0.2"/>
    <row r="1692" s="1" customFormat="1" x14ac:dyDescent="0.2"/>
    <row r="1693" s="1" customFormat="1" x14ac:dyDescent="0.2"/>
    <row r="1694" s="1" customFormat="1" x14ac:dyDescent="0.2"/>
    <row r="1695" s="1" customFormat="1" x14ac:dyDescent="0.2"/>
    <row r="1696" s="1" customFormat="1" x14ac:dyDescent="0.2"/>
    <row r="1697" s="1" customFormat="1" x14ac:dyDescent="0.2"/>
    <row r="1698" s="1" customFormat="1" x14ac:dyDescent="0.2"/>
    <row r="1699" s="1" customFormat="1" x14ac:dyDescent="0.2"/>
    <row r="1700" s="1" customFormat="1" x14ac:dyDescent="0.2"/>
    <row r="1701" s="1" customFormat="1" x14ac:dyDescent="0.2"/>
    <row r="1702" s="1" customFormat="1" x14ac:dyDescent="0.2"/>
    <row r="1703" s="1" customFormat="1" x14ac:dyDescent="0.2"/>
    <row r="1704" s="1" customFormat="1" x14ac:dyDescent="0.2"/>
    <row r="1705" s="1" customFormat="1" x14ac:dyDescent="0.2"/>
    <row r="1706" s="1" customFormat="1" x14ac:dyDescent="0.2"/>
    <row r="1707" s="1" customFormat="1" x14ac:dyDescent="0.2"/>
    <row r="1708" s="1" customFormat="1" x14ac:dyDescent="0.2"/>
    <row r="1709" s="1" customFormat="1" x14ac:dyDescent="0.2"/>
    <row r="1710" s="1" customFormat="1" x14ac:dyDescent="0.2"/>
    <row r="1711" s="1" customFormat="1" x14ac:dyDescent="0.2"/>
    <row r="1712" s="1" customFormat="1" x14ac:dyDescent="0.2"/>
    <row r="1713" s="1" customFormat="1" x14ac:dyDescent="0.2"/>
    <row r="1714" s="1" customFormat="1" x14ac:dyDescent="0.2"/>
    <row r="1715" s="1" customFormat="1" x14ac:dyDescent="0.2"/>
    <row r="1716" s="1" customFormat="1" x14ac:dyDescent="0.2"/>
    <row r="1717" s="1" customFormat="1" x14ac:dyDescent="0.2"/>
    <row r="1718" s="1" customFormat="1" x14ac:dyDescent="0.2"/>
    <row r="1719" s="1" customFormat="1" x14ac:dyDescent="0.2"/>
    <row r="1720" s="1" customFormat="1" x14ac:dyDescent="0.2"/>
    <row r="1721" s="1" customFormat="1" x14ac:dyDescent="0.2"/>
    <row r="1722" s="1" customFormat="1" x14ac:dyDescent="0.2"/>
    <row r="1723" s="1" customFormat="1" x14ac:dyDescent="0.2"/>
    <row r="1724" s="1" customFormat="1" x14ac:dyDescent="0.2"/>
    <row r="1725" s="1" customFormat="1" x14ac:dyDescent="0.2"/>
    <row r="1726" s="1" customFormat="1" x14ac:dyDescent="0.2"/>
    <row r="1727" s="1" customFormat="1" x14ac:dyDescent="0.2"/>
    <row r="1728" s="1" customFormat="1" x14ac:dyDescent="0.2"/>
    <row r="1729" s="1" customFormat="1" x14ac:dyDescent="0.2"/>
    <row r="1730" s="1" customFormat="1" x14ac:dyDescent="0.2"/>
    <row r="1731" s="1" customFormat="1" x14ac:dyDescent="0.2"/>
    <row r="1732" s="1" customFormat="1" x14ac:dyDescent="0.2"/>
    <row r="1733" s="1" customFormat="1" x14ac:dyDescent="0.2"/>
    <row r="1734" s="1" customFormat="1" x14ac:dyDescent="0.2"/>
    <row r="1735" s="1" customFormat="1" x14ac:dyDescent="0.2"/>
    <row r="1736" s="1" customFormat="1" x14ac:dyDescent="0.2"/>
    <row r="1737" s="1" customFormat="1" x14ac:dyDescent="0.2"/>
    <row r="1738" s="1" customFormat="1" x14ac:dyDescent="0.2"/>
    <row r="1739" s="1" customFormat="1" x14ac:dyDescent="0.2"/>
    <row r="1740" s="1" customFormat="1" x14ac:dyDescent="0.2"/>
    <row r="1741" s="1" customFormat="1" x14ac:dyDescent="0.2"/>
    <row r="1742" s="1" customFormat="1" x14ac:dyDescent="0.2"/>
    <row r="1743" s="1" customFormat="1" x14ac:dyDescent="0.2"/>
    <row r="1744" s="1" customFormat="1" x14ac:dyDescent="0.2"/>
    <row r="1745" s="1" customFormat="1" x14ac:dyDescent="0.2"/>
    <row r="1746" s="1" customFormat="1" x14ac:dyDescent="0.2"/>
    <row r="1747" s="1" customFormat="1" x14ac:dyDescent="0.2"/>
    <row r="1748" s="1" customFormat="1" x14ac:dyDescent="0.2"/>
    <row r="1749" s="1" customFormat="1" x14ac:dyDescent="0.2"/>
    <row r="1750" s="1" customFormat="1" x14ac:dyDescent="0.2"/>
    <row r="1751" s="1" customFormat="1" x14ac:dyDescent="0.2"/>
    <row r="1752" s="1" customFormat="1" x14ac:dyDescent="0.2"/>
    <row r="1753" s="1" customFormat="1" x14ac:dyDescent="0.2"/>
    <row r="1754" s="1" customFormat="1" x14ac:dyDescent="0.2"/>
    <row r="1755" s="1" customFormat="1" x14ac:dyDescent="0.2"/>
    <row r="1756" s="1" customFormat="1" x14ac:dyDescent="0.2"/>
    <row r="1757" s="1" customFormat="1" x14ac:dyDescent="0.2"/>
    <row r="1758" s="1" customFormat="1" x14ac:dyDescent="0.2"/>
    <row r="1759" s="1" customFormat="1" x14ac:dyDescent="0.2"/>
    <row r="1760" s="1" customFormat="1" x14ac:dyDescent="0.2"/>
    <row r="1761" s="1" customFormat="1" x14ac:dyDescent="0.2"/>
    <row r="1762" s="1" customFormat="1" x14ac:dyDescent="0.2"/>
    <row r="1763" s="1" customFormat="1" x14ac:dyDescent="0.2"/>
    <row r="1764" s="1" customFormat="1" x14ac:dyDescent="0.2"/>
    <row r="1765" s="1" customFormat="1" x14ac:dyDescent="0.2"/>
    <row r="1766" s="1" customFormat="1" x14ac:dyDescent="0.2"/>
    <row r="1767" s="1" customFormat="1" x14ac:dyDescent="0.2"/>
    <row r="1768" s="1" customFormat="1" x14ac:dyDescent="0.2"/>
    <row r="1769" s="1" customFormat="1" x14ac:dyDescent="0.2"/>
    <row r="1770" s="1" customFormat="1" x14ac:dyDescent="0.2"/>
    <row r="1771" s="1" customFormat="1" x14ac:dyDescent="0.2"/>
    <row r="1772" s="1" customFormat="1" x14ac:dyDescent="0.2"/>
    <row r="1773" s="1" customFormat="1" x14ac:dyDescent="0.2"/>
    <row r="1774" s="1" customFormat="1" x14ac:dyDescent="0.2"/>
    <row r="1775" s="1" customFormat="1" x14ac:dyDescent="0.2"/>
    <row r="1776" s="1" customFormat="1" x14ac:dyDescent="0.2"/>
    <row r="1777" s="1" customFormat="1" x14ac:dyDescent="0.2"/>
    <row r="1778" s="1" customFormat="1" x14ac:dyDescent="0.2"/>
    <row r="1779" s="1" customFormat="1" x14ac:dyDescent="0.2"/>
    <row r="1780" s="1" customFormat="1" x14ac:dyDescent="0.2"/>
    <row r="1781" s="1" customFormat="1" x14ac:dyDescent="0.2"/>
    <row r="1782" s="1" customFormat="1" x14ac:dyDescent="0.2"/>
    <row r="1783" s="1" customFormat="1" x14ac:dyDescent="0.2"/>
    <row r="1784" s="1" customFormat="1" x14ac:dyDescent="0.2"/>
    <row r="1785" s="1" customFormat="1" x14ac:dyDescent="0.2"/>
    <row r="1786" s="1" customFormat="1" x14ac:dyDescent="0.2"/>
    <row r="1787" s="1" customFormat="1" x14ac:dyDescent="0.2"/>
    <row r="1788" s="1" customFormat="1" x14ac:dyDescent="0.2"/>
    <row r="1789" s="1" customFormat="1" x14ac:dyDescent="0.2"/>
    <row r="1790" s="1" customFormat="1" x14ac:dyDescent="0.2"/>
    <row r="1791" s="1" customFormat="1" x14ac:dyDescent="0.2"/>
    <row r="1792" s="1" customFormat="1" x14ac:dyDescent="0.2"/>
    <row r="1793" s="1" customFormat="1" x14ac:dyDescent="0.2"/>
    <row r="1794" s="1" customFormat="1" x14ac:dyDescent="0.2"/>
    <row r="1795" s="1" customFormat="1" x14ac:dyDescent="0.2"/>
    <row r="1796" s="1" customFormat="1" x14ac:dyDescent="0.2"/>
    <row r="1797" s="1" customFormat="1" x14ac:dyDescent="0.2"/>
    <row r="1798" s="1" customFormat="1" x14ac:dyDescent="0.2"/>
    <row r="1799" s="1" customFormat="1" x14ac:dyDescent="0.2"/>
    <row r="1800" s="1" customFormat="1" x14ac:dyDescent="0.2"/>
    <row r="1801" s="1" customFormat="1" x14ac:dyDescent="0.2"/>
    <row r="1802" s="1" customFormat="1" x14ac:dyDescent="0.2"/>
    <row r="1803" s="1" customFormat="1" x14ac:dyDescent="0.2"/>
    <row r="1804" s="1" customFormat="1" x14ac:dyDescent="0.2"/>
    <row r="1805" s="1" customFormat="1" x14ac:dyDescent="0.2"/>
    <row r="1806" s="1" customFormat="1" x14ac:dyDescent="0.2"/>
    <row r="1807" s="1" customFormat="1" x14ac:dyDescent="0.2"/>
    <row r="1808" s="1" customFormat="1" x14ac:dyDescent="0.2"/>
    <row r="1809" s="1" customFormat="1" x14ac:dyDescent="0.2"/>
    <row r="1810" s="1" customFormat="1" x14ac:dyDescent="0.2"/>
    <row r="1811" s="1" customFormat="1" x14ac:dyDescent="0.2"/>
    <row r="1812" s="1" customFormat="1" x14ac:dyDescent="0.2"/>
    <row r="1813" s="1" customFormat="1" x14ac:dyDescent="0.2"/>
    <row r="1814" s="1" customFormat="1" x14ac:dyDescent="0.2"/>
    <row r="1815" s="1" customFormat="1" x14ac:dyDescent="0.2"/>
    <row r="1816" s="1" customFormat="1" x14ac:dyDescent="0.2"/>
    <row r="1817" s="1" customFormat="1" x14ac:dyDescent="0.2"/>
    <row r="1818" s="1" customFormat="1" x14ac:dyDescent="0.2"/>
    <row r="1819" s="1" customFormat="1" x14ac:dyDescent="0.2"/>
    <row r="1820" s="1" customFormat="1" x14ac:dyDescent="0.2"/>
    <row r="1821" s="1" customFormat="1" x14ac:dyDescent="0.2"/>
    <row r="1822" s="1" customFormat="1" x14ac:dyDescent="0.2"/>
    <row r="1823" s="1" customFormat="1" x14ac:dyDescent="0.2"/>
    <row r="1824" s="1" customFormat="1" x14ac:dyDescent="0.2"/>
    <row r="1825" s="1" customFormat="1" x14ac:dyDescent="0.2"/>
    <row r="1826" s="1" customFormat="1" x14ac:dyDescent="0.2"/>
    <row r="1827" s="1" customFormat="1" x14ac:dyDescent="0.2"/>
    <row r="1828" s="1" customFormat="1" x14ac:dyDescent="0.2"/>
    <row r="1829" s="1" customFormat="1" x14ac:dyDescent="0.2"/>
    <row r="1830" s="1" customFormat="1" x14ac:dyDescent="0.2"/>
    <row r="1831" s="1" customFormat="1" x14ac:dyDescent="0.2"/>
    <row r="1832" s="1" customFormat="1" x14ac:dyDescent="0.2"/>
    <row r="1833" s="1" customFormat="1" x14ac:dyDescent="0.2"/>
    <row r="1834" s="1" customFormat="1" x14ac:dyDescent="0.2"/>
    <row r="1835" s="1" customFormat="1" x14ac:dyDescent="0.2"/>
    <row r="1836" s="1" customFormat="1" x14ac:dyDescent="0.2"/>
    <row r="1837" s="1" customFormat="1" x14ac:dyDescent="0.2"/>
    <row r="1838" s="1" customFormat="1" x14ac:dyDescent="0.2"/>
    <row r="1839" s="1" customFormat="1" x14ac:dyDescent="0.2"/>
    <row r="1840" s="1" customFormat="1" x14ac:dyDescent="0.2"/>
    <row r="1841" s="1" customFormat="1" x14ac:dyDescent="0.2"/>
    <row r="1842" s="1" customFormat="1" x14ac:dyDescent="0.2"/>
    <row r="1843" s="1" customFormat="1" x14ac:dyDescent="0.2"/>
    <row r="1844" s="1" customFormat="1" x14ac:dyDescent="0.2"/>
    <row r="1845" s="1" customFormat="1" x14ac:dyDescent="0.2"/>
    <row r="1846" s="1" customFormat="1" x14ac:dyDescent="0.2"/>
    <row r="1847" s="1" customFormat="1" x14ac:dyDescent="0.2"/>
    <row r="1848" s="1" customFormat="1" x14ac:dyDescent="0.2"/>
    <row r="1849" s="1" customFormat="1" x14ac:dyDescent="0.2"/>
    <row r="1850" s="1" customFormat="1" x14ac:dyDescent="0.2"/>
    <row r="1851" s="1" customFormat="1" x14ac:dyDescent="0.2"/>
    <row r="1852" s="1" customFormat="1" x14ac:dyDescent="0.2"/>
    <row r="1853" s="1" customFormat="1" x14ac:dyDescent="0.2"/>
    <row r="1854" s="1" customFormat="1" x14ac:dyDescent="0.2"/>
    <row r="1855" s="1" customFormat="1" x14ac:dyDescent="0.2"/>
    <row r="1856" s="1" customFormat="1" x14ac:dyDescent="0.2"/>
    <row r="1857" s="1" customFormat="1" x14ac:dyDescent="0.2"/>
    <row r="1858" s="1" customFormat="1" x14ac:dyDescent="0.2"/>
    <row r="1859" s="1" customFormat="1" x14ac:dyDescent="0.2"/>
    <row r="1860" s="1" customFormat="1" x14ac:dyDescent="0.2"/>
    <row r="1861" s="1" customFormat="1" x14ac:dyDescent="0.2"/>
    <row r="1862" s="1" customFormat="1" x14ac:dyDescent="0.2"/>
    <row r="1863" s="1" customFormat="1" x14ac:dyDescent="0.2"/>
    <row r="1864" s="1" customFormat="1" x14ac:dyDescent="0.2"/>
    <row r="1865" s="1" customFormat="1" x14ac:dyDescent="0.2"/>
    <row r="1866" s="1" customFormat="1" x14ac:dyDescent="0.2"/>
    <row r="1867" s="1" customFormat="1" x14ac:dyDescent="0.2"/>
    <row r="1868" s="1" customFormat="1" x14ac:dyDescent="0.2"/>
    <row r="1869" s="1" customFormat="1" x14ac:dyDescent="0.2"/>
    <row r="1870" s="1" customFormat="1" x14ac:dyDescent="0.2"/>
    <row r="1871" s="1" customFormat="1" x14ac:dyDescent="0.2"/>
    <row r="1872" s="1" customFormat="1" x14ac:dyDescent="0.2"/>
    <row r="1873" s="1" customFormat="1" x14ac:dyDescent="0.2"/>
    <row r="1874" s="1" customFormat="1" x14ac:dyDescent="0.2"/>
    <row r="1875" s="1" customFormat="1" x14ac:dyDescent="0.2"/>
    <row r="1876" s="1" customFormat="1" x14ac:dyDescent="0.2"/>
    <row r="1877" s="1" customFormat="1" x14ac:dyDescent="0.2"/>
    <row r="1878" s="1" customFormat="1" x14ac:dyDescent="0.2"/>
    <row r="1879" s="1" customFormat="1" x14ac:dyDescent="0.2"/>
    <row r="1880" s="1" customFormat="1" x14ac:dyDescent="0.2"/>
    <row r="1881" s="1" customFormat="1" x14ac:dyDescent="0.2"/>
    <row r="1882" s="1" customFormat="1" x14ac:dyDescent="0.2"/>
    <row r="1883" s="1" customFormat="1" x14ac:dyDescent="0.2"/>
    <row r="1884" s="1" customFormat="1" x14ac:dyDescent="0.2"/>
    <row r="1885" s="1" customFormat="1" x14ac:dyDescent="0.2"/>
    <row r="1886" s="1" customFormat="1" x14ac:dyDescent="0.2"/>
    <row r="1887" s="1" customFormat="1" x14ac:dyDescent="0.2"/>
    <row r="1888" s="1" customFormat="1" x14ac:dyDescent="0.2"/>
    <row r="1889" s="1" customFormat="1" x14ac:dyDescent="0.2"/>
    <row r="1890" s="1" customFormat="1" x14ac:dyDescent="0.2"/>
    <row r="1891" s="1" customFormat="1" x14ac:dyDescent="0.2"/>
    <row r="1892" s="1" customFormat="1" x14ac:dyDescent="0.2"/>
    <row r="1893" s="1" customFormat="1" x14ac:dyDescent="0.2"/>
    <row r="1894" s="1" customFormat="1" x14ac:dyDescent="0.2"/>
    <row r="1895" s="1" customFormat="1" x14ac:dyDescent="0.2"/>
    <row r="1896" s="1" customFormat="1" x14ac:dyDescent="0.2"/>
    <row r="1897" s="1" customFormat="1" x14ac:dyDescent="0.2"/>
    <row r="1898" s="1" customFormat="1" x14ac:dyDescent="0.2"/>
    <row r="1899" s="1" customFormat="1" x14ac:dyDescent="0.2"/>
    <row r="1900" s="1" customFormat="1" x14ac:dyDescent="0.2"/>
    <row r="1901" s="1" customFormat="1" x14ac:dyDescent="0.2"/>
    <row r="1902" s="1" customFormat="1" x14ac:dyDescent="0.2"/>
    <row r="1903" s="1" customFormat="1" x14ac:dyDescent="0.2"/>
    <row r="1904" s="1" customFormat="1" x14ac:dyDescent="0.2"/>
    <row r="1905" s="1" customFormat="1" x14ac:dyDescent="0.2"/>
    <row r="1906" s="1" customFormat="1" x14ac:dyDescent="0.2"/>
    <row r="1907" s="1" customFormat="1" x14ac:dyDescent="0.2"/>
    <row r="1908" s="1" customFormat="1" x14ac:dyDescent="0.2"/>
    <row r="1909" s="1" customFormat="1" x14ac:dyDescent="0.2"/>
    <row r="1910" s="1" customFormat="1" x14ac:dyDescent="0.2"/>
    <row r="1911" s="1" customFormat="1" x14ac:dyDescent="0.2"/>
    <row r="1912" s="1" customFormat="1" x14ac:dyDescent="0.2"/>
    <row r="1913" s="1" customFormat="1" x14ac:dyDescent="0.2"/>
    <row r="1914" s="1" customFormat="1" x14ac:dyDescent="0.2"/>
    <row r="1915" s="1" customFormat="1" x14ac:dyDescent="0.2"/>
    <row r="1916" s="1" customFormat="1" x14ac:dyDescent="0.2"/>
    <row r="1917" s="1" customFormat="1" x14ac:dyDescent="0.2"/>
    <row r="1918" s="1" customFormat="1" x14ac:dyDescent="0.2"/>
    <row r="1919" s="1" customFormat="1" x14ac:dyDescent="0.2"/>
    <row r="1920" s="1" customFormat="1" x14ac:dyDescent="0.2"/>
    <row r="1921" s="1" customFormat="1" x14ac:dyDescent="0.2"/>
    <row r="1922" s="1" customFormat="1" x14ac:dyDescent="0.2"/>
    <row r="1923" s="1" customFormat="1" x14ac:dyDescent="0.2"/>
    <row r="1924" s="1" customFormat="1" x14ac:dyDescent="0.2"/>
    <row r="1925" s="1" customFormat="1" x14ac:dyDescent="0.2"/>
    <row r="1926" s="1" customFormat="1" x14ac:dyDescent="0.2"/>
    <row r="1927" s="1" customFormat="1" x14ac:dyDescent="0.2"/>
    <row r="1928" s="1" customFormat="1" x14ac:dyDescent="0.2"/>
    <row r="1929" s="1" customFormat="1" x14ac:dyDescent="0.2"/>
    <row r="1930" s="1" customFormat="1" x14ac:dyDescent="0.2"/>
    <row r="1931" s="1" customFormat="1" x14ac:dyDescent="0.2"/>
    <row r="1932" s="1" customFormat="1" x14ac:dyDescent="0.2"/>
    <row r="1933" s="1" customFormat="1" x14ac:dyDescent="0.2"/>
    <row r="1934" s="1" customFormat="1" x14ac:dyDescent="0.2"/>
    <row r="1935" s="1" customFormat="1" x14ac:dyDescent="0.2"/>
    <row r="1936" s="1" customFormat="1" x14ac:dyDescent="0.2"/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1" customFormat="1" x14ac:dyDescent="0.2"/>
    <row r="1964" s="1" customFormat="1" x14ac:dyDescent="0.2"/>
    <row r="1965" s="1" customFormat="1" x14ac:dyDescent="0.2"/>
    <row r="1966" s="1" customFormat="1" x14ac:dyDescent="0.2"/>
    <row r="1967" s="1" customFormat="1" x14ac:dyDescent="0.2"/>
    <row r="1968" s="1" customFormat="1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  <row r="1973" s="1" customFormat="1" x14ac:dyDescent="0.2"/>
    <row r="1974" s="1" customFormat="1" x14ac:dyDescent="0.2"/>
    <row r="1975" s="1" customFormat="1" x14ac:dyDescent="0.2"/>
    <row r="1976" s="1" customFormat="1" x14ac:dyDescent="0.2"/>
    <row r="1977" s="1" customFormat="1" x14ac:dyDescent="0.2"/>
    <row r="1978" s="1" customFormat="1" x14ac:dyDescent="0.2"/>
    <row r="1979" s="1" customFormat="1" x14ac:dyDescent="0.2"/>
    <row r="1980" s="1" customFormat="1" x14ac:dyDescent="0.2"/>
    <row r="1981" s="1" customFormat="1" x14ac:dyDescent="0.2"/>
    <row r="1982" s="1" customFormat="1" x14ac:dyDescent="0.2"/>
    <row r="1983" s="1" customFormat="1" x14ac:dyDescent="0.2"/>
  </sheetData>
  <sheetProtection algorithmName="SHA-512" hashValue="3OOCa4nbPV2FVDtbVx6tWnFVzpCWasFcAOhVfSJhkrYjuhkD7Kr13N/TnSBTkulAOfUGtBbDB+ZbeVcEaTmpaA==" saltValue="oEZ0YLYMusM73DVmMP08Zw==" spinCount="100000" sheet="1" objects="1" scenarios="1" selectLockedCells="1"/>
  <mergeCells count="7">
    <mergeCell ref="A1:H1"/>
    <mergeCell ref="B5:B12"/>
    <mergeCell ref="A23:F23"/>
    <mergeCell ref="A19:A22"/>
    <mergeCell ref="B19:B22"/>
    <mergeCell ref="A5:A18"/>
    <mergeCell ref="B13:B18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841E-A3E3-41B8-A5AC-612DA6A38BB2}">
  <sheetPr>
    <pageSetUpPr fitToPage="1"/>
  </sheetPr>
  <dimension ref="A1:H2499"/>
  <sheetViews>
    <sheetView topLeftCell="A8" workbookViewId="0">
      <selection activeCell="G9" sqref="G9"/>
    </sheetView>
  </sheetViews>
  <sheetFormatPr defaultRowHeight="12.75" customHeight="1" x14ac:dyDescent="0.2"/>
  <cols>
    <col min="1" max="1" width="12.42578125" style="37" customWidth="1"/>
    <col min="2" max="2" width="13" style="37" customWidth="1"/>
    <col min="3" max="3" width="58.7109375" style="38" customWidth="1"/>
    <col min="4" max="5" width="10.7109375" style="38" customWidth="1"/>
    <col min="6" max="6" width="14.140625" style="37" customWidth="1"/>
    <col min="7" max="7" width="11.7109375" style="1" customWidth="1"/>
    <col min="8" max="8" width="15.7109375" style="1" customWidth="1"/>
    <col min="9" max="16384" width="9.140625" style="1"/>
  </cols>
  <sheetData>
    <row r="1" spans="1:8" ht="18" x14ac:dyDescent="0.25">
      <c r="A1" s="98" t="s">
        <v>63</v>
      </c>
      <c r="B1" s="98"/>
      <c r="C1" s="98"/>
      <c r="D1" s="98"/>
      <c r="E1" s="98"/>
      <c r="F1" s="98"/>
      <c r="G1" s="98"/>
      <c r="H1" s="98"/>
    </row>
    <row r="2" spans="1:8" s="2" customFormat="1" x14ac:dyDescent="0.2">
      <c r="A2" s="2" t="s">
        <v>64</v>
      </c>
      <c r="B2" s="2" t="s">
        <v>65</v>
      </c>
      <c r="C2" s="2" t="s">
        <v>119</v>
      </c>
      <c r="D2" s="59"/>
      <c r="E2" s="59"/>
      <c r="F2" s="59"/>
      <c r="G2" s="59"/>
      <c r="H2" s="59"/>
    </row>
    <row r="3" spans="1:8" s="47" customFormat="1" x14ac:dyDescent="0.2">
      <c r="A3" s="2" t="s">
        <v>66</v>
      </c>
      <c r="B3" s="18" t="s">
        <v>120</v>
      </c>
      <c r="C3" s="18" t="s">
        <v>121</v>
      </c>
    </row>
    <row r="4" spans="1:8" ht="13.5" customHeight="1" x14ac:dyDescent="0.25">
      <c r="A4" s="2"/>
      <c r="B4" s="18" t="s">
        <v>67</v>
      </c>
      <c r="C4" s="18" t="s">
        <v>68</v>
      </c>
      <c r="D4" s="17"/>
      <c r="E4" s="17"/>
      <c r="F4" s="17"/>
      <c r="G4" s="17"/>
      <c r="H4" s="17"/>
    </row>
    <row r="5" spans="1:8" ht="14.25" customHeight="1" x14ac:dyDescent="0.25">
      <c r="A5" s="20"/>
      <c r="B5" s="18" t="s">
        <v>69</v>
      </c>
      <c r="C5" s="18" t="s">
        <v>70</v>
      </c>
      <c r="D5" s="17"/>
      <c r="E5" s="17"/>
      <c r="F5" s="17"/>
      <c r="G5" s="17"/>
      <c r="H5" s="17"/>
    </row>
    <row r="6" spans="1:8" ht="14.25" customHeight="1" x14ac:dyDescent="0.25">
      <c r="A6" s="2"/>
      <c r="B6" s="18" t="s">
        <v>126</v>
      </c>
      <c r="C6" s="18" t="s">
        <v>127</v>
      </c>
      <c r="D6" s="17"/>
      <c r="E6" s="17"/>
      <c r="F6" s="17"/>
      <c r="G6" s="17"/>
      <c r="H6" s="17"/>
    </row>
    <row r="7" spans="1:8" ht="14.25" customHeight="1" thickBot="1" x14ac:dyDescent="0.3">
      <c r="A7" s="2" t="s">
        <v>71</v>
      </c>
      <c r="B7" s="20"/>
      <c r="C7" s="2"/>
      <c r="D7" s="17"/>
      <c r="E7" s="17"/>
      <c r="F7" s="17"/>
      <c r="G7" s="17"/>
      <c r="H7" s="17"/>
    </row>
    <row r="8" spans="1:8" ht="39" thickBot="1" x14ac:dyDescent="0.25">
      <c r="A8" s="40" t="s">
        <v>8</v>
      </c>
      <c r="B8" s="41" t="s">
        <v>9</v>
      </c>
      <c r="C8" s="23" t="s">
        <v>10</v>
      </c>
      <c r="D8" s="23" t="s">
        <v>139</v>
      </c>
      <c r="E8" s="23" t="s">
        <v>11</v>
      </c>
      <c r="F8" s="23" t="s">
        <v>142</v>
      </c>
      <c r="G8" s="24" t="s">
        <v>114</v>
      </c>
      <c r="H8" s="25" t="s">
        <v>14</v>
      </c>
    </row>
    <row r="9" spans="1:8" ht="26.25" thickTop="1" x14ac:dyDescent="0.2">
      <c r="A9" s="106" t="s">
        <v>136</v>
      </c>
      <c r="B9" s="115" t="s">
        <v>72</v>
      </c>
      <c r="C9" s="30" t="s">
        <v>73</v>
      </c>
      <c r="D9" s="31" t="s">
        <v>20</v>
      </c>
      <c r="E9" s="32">
        <v>38</v>
      </c>
      <c r="F9" s="32">
        <v>5</v>
      </c>
      <c r="G9" s="39"/>
      <c r="H9" s="60">
        <f>F9*G9</f>
        <v>0</v>
      </c>
    </row>
    <row r="10" spans="1:8" ht="38.25" x14ac:dyDescent="0.2">
      <c r="A10" s="106"/>
      <c r="B10" s="116"/>
      <c r="C10" s="26" t="s">
        <v>74</v>
      </c>
      <c r="D10" s="27" t="s">
        <v>18</v>
      </c>
      <c r="E10" s="32">
        <v>1</v>
      </c>
      <c r="F10" s="32">
        <v>5</v>
      </c>
      <c r="G10" s="39"/>
      <c r="H10" s="60">
        <f t="shared" ref="H10:H48" si="0">F10*G10</f>
        <v>0</v>
      </c>
    </row>
    <row r="11" spans="1:8" ht="25.5" x14ac:dyDescent="0.2">
      <c r="A11" s="106"/>
      <c r="B11" s="116"/>
      <c r="C11" s="30" t="s">
        <v>75</v>
      </c>
      <c r="D11" s="31" t="s">
        <v>20</v>
      </c>
      <c r="E11" s="32">
        <v>9</v>
      </c>
      <c r="F11" s="32">
        <v>5</v>
      </c>
      <c r="G11" s="39"/>
      <c r="H11" s="60">
        <f t="shared" si="0"/>
        <v>0</v>
      </c>
    </row>
    <row r="12" spans="1:8" ht="38.25" x14ac:dyDescent="0.2">
      <c r="A12" s="106"/>
      <c r="B12" s="116"/>
      <c r="C12" s="30" t="s">
        <v>27</v>
      </c>
      <c r="D12" s="27" t="s">
        <v>18</v>
      </c>
      <c r="E12" s="32">
        <v>6</v>
      </c>
      <c r="F12" s="32">
        <v>5</v>
      </c>
      <c r="G12" s="39"/>
      <c r="H12" s="60">
        <f t="shared" si="0"/>
        <v>0</v>
      </c>
    </row>
    <row r="13" spans="1:8" ht="19.5" customHeight="1" x14ac:dyDescent="0.2">
      <c r="A13" s="106"/>
      <c r="B13" s="116"/>
      <c r="C13" s="30" t="s">
        <v>28</v>
      </c>
      <c r="D13" s="31" t="s">
        <v>20</v>
      </c>
      <c r="E13" s="32">
        <v>0.8</v>
      </c>
      <c r="F13" s="32">
        <v>5</v>
      </c>
      <c r="G13" s="39"/>
      <c r="H13" s="60">
        <f t="shared" si="0"/>
        <v>0</v>
      </c>
    </row>
    <row r="14" spans="1:8" x14ac:dyDescent="0.2">
      <c r="A14" s="106"/>
      <c r="B14" s="116"/>
      <c r="C14" s="30" t="s">
        <v>29</v>
      </c>
      <c r="D14" s="32" t="s">
        <v>30</v>
      </c>
      <c r="E14" s="32">
        <v>1</v>
      </c>
      <c r="F14" s="32">
        <v>5</v>
      </c>
      <c r="G14" s="39"/>
      <c r="H14" s="60">
        <f t="shared" si="0"/>
        <v>0</v>
      </c>
    </row>
    <row r="15" spans="1:8" x14ac:dyDescent="0.2">
      <c r="A15" s="106"/>
      <c r="B15" s="116"/>
      <c r="C15" s="30" t="s">
        <v>31</v>
      </c>
      <c r="D15" s="27" t="s">
        <v>18</v>
      </c>
      <c r="E15" s="32">
        <v>1</v>
      </c>
      <c r="F15" s="32">
        <v>5</v>
      </c>
      <c r="G15" s="39"/>
      <c r="H15" s="60">
        <f t="shared" si="0"/>
        <v>0</v>
      </c>
    </row>
    <row r="16" spans="1:8" ht="25.5" x14ac:dyDescent="0.2">
      <c r="A16" s="106"/>
      <c r="B16" s="116"/>
      <c r="C16" s="30" t="s">
        <v>41</v>
      </c>
      <c r="D16" s="31" t="s">
        <v>18</v>
      </c>
      <c r="E16" s="32">
        <v>1</v>
      </c>
      <c r="F16" s="32">
        <v>5</v>
      </c>
      <c r="G16" s="39"/>
      <c r="H16" s="60">
        <f t="shared" si="0"/>
        <v>0</v>
      </c>
    </row>
    <row r="17" spans="1:8" ht="14.25" x14ac:dyDescent="0.2">
      <c r="A17" s="106"/>
      <c r="B17" s="117"/>
      <c r="C17" s="30" t="s">
        <v>42</v>
      </c>
      <c r="D17" s="31" t="s">
        <v>20</v>
      </c>
      <c r="E17" s="62">
        <v>1</v>
      </c>
      <c r="F17" s="32">
        <v>5</v>
      </c>
      <c r="G17" s="39"/>
      <c r="H17" s="60">
        <f t="shared" si="0"/>
        <v>0</v>
      </c>
    </row>
    <row r="18" spans="1:8" ht="25.5" x14ac:dyDescent="0.2">
      <c r="A18" s="114" t="s">
        <v>123</v>
      </c>
      <c r="B18" s="118" t="s">
        <v>76</v>
      </c>
      <c r="C18" s="44" t="s">
        <v>77</v>
      </c>
      <c r="D18" s="32" t="s">
        <v>18</v>
      </c>
      <c r="E18" s="32">
        <v>4</v>
      </c>
      <c r="F18" s="50">
        <v>4</v>
      </c>
      <c r="G18" s="39"/>
      <c r="H18" s="60">
        <f t="shared" si="0"/>
        <v>0</v>
      </c>
    </row>
    <row r="19" spans="1:8" ht="38.25" x14ac:dyDescent="0.2">
      <c r="A19" s="114"/>
      <c r="B19" s="119"/>
      <c r="C19" s="44" t="s">
        <v>36</v>
      </c>
      <c r="D19" s="31" t="s">
        <v>20</v>
      </c>
      <c r="E19" s="32">
        <v>14</v>
      </c>
      <c r="F19" s="50">
        <v>4</v>
      </c>
      <c r="G19" s="39"/>
      <c r="H19" s="60">
        <f t="shared" si="0"/>
        <v>0</v>
      </c>
    </row>
    <row r="20" spans="1:8" ht="18" customHeight="1" x14ac:dyDescent="0.2">
      <c r="A20" s="114"/>
      <c r="B20" s="119"/>
      <c r="C20" s="44" t="s">
        <v>78</v>
      </c>
      <c r="D20" s="32" t="s">
        <v>18</v>
      </c>
      <c r="E20" s="32">
        <v>1</v>
      </c>
      <c r="F20" s="61">
        <v>4</v>
      </c>
      <c r="G20" s="39"/>
      <c r="H20" s="60">
        <f t="shared" si="0"/>
        <v>0</v>
      </c>
    </row>
    <row r="21" spans="1:8" ht="16.5" customHeight="1" x14ac:dyDescent="0.2">
      <c r="A21" s="114"/>
      <c r="B21" s="120"/>
      <c r="C21" s="44" t="s">
        <v>28</v>
      </c>
      <c r="D21" s="31" t="s">
        <v>20</v>
      </c>
      <c r="E21" s="32">
        <v>0.5</v>
      </c>
      <c r="F21" s="50">
        <v>4</v>
      </c>
      <c r="G21" s="39"/>
      <c r="H21" s="60">
        <f t="shared" si="0"/>
        <v>0</v>
      </c>
    </row>
    <row r="22" spans="1:8" ht="18.75" customHeight="1" x14ac:dyDescent="0.2">
      <c r="A22" s="100" t="s">
        <v>124</v>
      </c>
      <c r="B22" s="118" t="s">
        <v>79</v>
      </c>
      <c r="C22" s="64" t="s">
        <v>80</v>
      </c>
      <c r="D22" s="31" t="s">
        <v>20</v>
      </c>
      <c r="E22" s="28">
        <v>123.33</v>
      </c>
      <c r="F22" s="28">
        <v>1</v>
      </c>
      <c r="G22" s="39"/>
      <c r="H22" s="60">
        <f t="shared" si="0"/>
        <v>0</v>
      </c>
    </row>
    <row r="23" spans="1:8" ht="19.5" customHeight="1" x14ac:dyDescent="0.2">
      <c r="A23" s="100"/>
      <c r="B23" s="119"/>
      <c r="C23" s="65" t="s">
        <v>81</v>
      </c>
      <c r="D23" s="31" t="s">
        <v>20</v>
      </c>
      <c r="E23" s="32">
        <v>27</v>
      </c>
      <c r="F23" s="32">
        <v>1</v>
      </c>
      <c r="G23" s="39"/>
      <c r="H23" s="60">
        <f t="shared" si="0"/>
        <v>0</v>
      </c>
    </row>
    <row r="24" spans="1:8" ht="25.5" customHeight="1" x14ac:dyDescent="0.2">
      <c r="A24" s="100"/>
      <c r="B24" s="120"/>
      <c r="C24" s="65" t="s">
        <v>82</v>
      </c>
      <c r="D24" s="31" t="s">
        <v>18</v>
      </c>
      <c r="E24" s="32">
        <v>7</v>
      </c>
      <c r="F24" s="32">
        <v>1</v>
      </c>
      <c r="G24" s="39"/>
      <c r="H24" s="60">
        <f t="shared" si="0"/>
        <v>0</v>
      </c>
    </row>
    <row r="25" spans="1:8" ht="39" customHeight="1" x14ac:dyDescent="0.2">
      <c r="A25" s="106" t="s">
        <v>137</v>
      </c>
      <c r="B25" s="119" t="s">
        <v>76</v>
      </c>
      <c r="C25" s="49" t="s">
        <v>17</v>
      </c>
      <c r="D25" s="31" t="s">
        <v>18</v>
      </c>
      <c r="E25" s="32">
        <v>2</v>
      </c>
      <c r="F25" s="32">
        <v>4</v>
      </c>
      <c r="G25" s="39"/>
      <c r="H25" s="60">
        <f t="shared" si="0"/>
        <v>0</v>
      </c>
    </row>
    <row r="26" spans="1:8" ht="27.75" customHeight="1" x14ac:dyDescent="0.2">
      <c r="A26" s="106"/>
      <c r="B26" s="119"/>
      <c r="C26" s="49" t="s">
        <v>73</v>
      </c>
      <c r="D26" s="31" t="s">
        <v>20</v>
      </c>
      <c r="E26" s="32">
        <v>38</v>
      </c>
      <c r="F26" s="32">
        <v>4</v>
      </c>
      <c r="G26" s="39"/>
      <c r="H26" s="60">
        <f t="shared" si="0"/>
        <v>0</v>
      </c>
    </row>
    <row r="27" spans="1:8" ht="18.75" customHeight="1" x14ac:dyDescent="0.2">
      <c r="A27" s="106"/>
      <c r="B27" s="119"/>
      <c r="C27" s="49" t="s">
        <v>75</v>
      </c>
      <c r="D27" s="31" t="s">
        <v>20</v>
      </c>
      <c r="E27" s="32">
        <v>3</v>
      </c>
      <c r="F27" s="32">
        <v>4</v>
      </c>
      <c r="G27" s="39"/>
      <c r="H27" s="60">
        <f t="shared" si="0"/>
        <v>0</v>
      </c>
    </row>
    <row r="28" spans="1:8" ht="39" customHeight="1" x14ac:dyDescent="0.2">
      <c r="A28" s="123"/>
      <c r="B28" s="119"/>
      <c r="C28" s="49" t="s">
        <v>83</v>
      </c>
      <c r="D28" s="31" t="s">
        <v>18</v>
      </c>
      <c r="E28" s="32">
        <v>6</v>
      </c>
      <c r="F28" s="32">
        <v>4</v>
      </c>
      <c r="G28" s="39"/>
      <c r="H28" s="60">
        <f t="shared" si="0"/>
        <v>0</v>
      </c>
    </row>
    <row r="29" spans="1:8" ht="17.25" customHeight="1" x14ac:dyDescent="0.2">
      <c r="A29" s="123"/>
      <c r="B29" s="119"/>
      <c r="C29" s="49" t="s">
        <v>84</v>
      </c>
      <c r="D29" s="31" t="s">
        <v>20</v>
      </c>
      <c r="E29" s="32">
        <v>0.8</v>
      </c>
      <c r="F29" s="32">
        <v>4</v>
      </c>
      <c r="G29" s="39"/>
      <c r="H29" s="60">
        <f t="shared" si="0"/>
        <v>0</v>
      </c>
    </row>
    <row r="30" spans="1:8" ht="18.75" customHeight="1" x14ac:dyDescent="0.2">
      <c r="A30" s="123"/>
      <c r="B30" s="119"/>
      <c r="C30" s="49" t="s">
        <v>29</v>
      </c>
      <c r="D30" s="32" t="s">
        <v>30</v>
      </c>
      <c r="E30" s="32">
        <v>1</v>
      </c>
      <c r="F30" s="32">
        <v>4</v>
      </c>
      <c r="G30" s="39"/>
      <c r="H30" s="60">
        <f t="shared" si="0"/>
        <v>0</v>
      </c>
    </row>
    <row r="31" spans="1:8" ht="19.5" customHeight="1" thickBot="1" x14ac:dyDescent="0.25">
      <c r="A31" s="123"/>
      <c r="B31" s="120"/>
      <c r="C31" s="49" t="s">
        <v>85</v>
      </c>
      <c r="D31" s="31" t="s">
        <v>18</v>
      </c>
      <c r="E31" s="32">
        <v>25</v>
      </c>
      <c r="F31" s="32">
        <v>4</v>
      </c>
      <c r="G31" s="39"/>
      <c r="H31" s="60">
        <f t="shared" si="0"/>
        <v>0</v>
      </c>
    </row>
    <row r="32" spans="1:8" ht="39" thickTop="1" x14ac:dyDescent="0.2">
      <c r="A32" s="105" t="s">
        <v>125</v>
      </c>
      <c r="B32" s="121" t="s">
        <v>86</v>
      </c>
      <c r="C32" s="67" t="s">
        <v>74</v>
      </c>
      <c r="D32" s="27" t="s">
        <v>18</v>
      </c>
      <c r="E32" s="28">
        <v>2</v>
      </c>
      <c r="F32" s="28">
        <v>4</v>
      </c>
      <c r="G32" s="39"/>
      <c r="H32" s="60">
        <f t="shared" si="0"/>
        <v>0</v>
      </c>
    </row>
    <row r="33" spans="1:8" ht="25.5" x14ac:dyDescent="0.2">
      <c r="A33" s="106"/>
      <c r="B33" s="116"/>
      <c r="C33" s="44" t="s">
        <v>87</v>
      </c>
      <c r="D33" s="31" t="s">
        <v>20</v>
      </c>
      <c r="E33" s="32">
        <v>2</v>
      </c>
      <c r="F33" s="28">
        <v>4</v>
      </c>
      <c r="G33" s="39"/>
      <c r="H33" s="60">
        <f t="shared" si="0"/>
        <v>0</v>
      </c>
    </row>
    <row r="34" spans="1:8" ht="25.5" x14ac:dyDescent="0.2">
      <c r="A34" s="106"/>
      <c r="B34" s="116"/>
      <c r="C34" s="44" t="s">
        <v>73</v>
      </c>
      <c r="D34" s="31" t="s">
        <v>20</v>
      </c>
      <c r="E34" s="32">
        <v>21</v>
      </c>
      <c r="F34" s="28">
        <v>4</v>
      </c>
      <c r="G34" s="39"/>
      <c r="H34" s="60">
        <f t="shared" si="0"/>
        <v>0</v>
      </c>
    </row>
    <row r="35" spans="1:8" ht="25.5" x14ac:dyDescent="0.2">
      <c r="A35" s="106"/>
      <c r="B35" s="116"/>
      <c r="C35" s="44" t="s">
        <v>88</v>
      </c>
      <c r="D35" s="31" t="s">
        <v>18</v>
      </c>
      <c r="E35" s="32">
        <v>1</v>
      </c>
      <c r="F35" s="28">
        <v>4</v>
      </c>
      <c r="G35" s="39"/>
      <c r="H35" s="60">
        <f t="shared" si="0"/>
        <v>0</v>
      </c>
    </row>
    <row r="36" spans="1:8" ht="16.5" customHeight="1" x14ac:dyDescent="0.2">
      <c r="A36" s="106"/>
      <c r="B36" s="116"/>
      <c r="C36" s="44" t="s">
        <v>89</v>
      </c>
      <c r="D36" s="31" t="s">
        <v>18</v>
      </c>
      <c r="E36" s="32">
        <v>1</v>
      </c>
      <c r="F36" s="28">
        <v>4</v>
      </c>
      <c r="G36" s="39"/>
      <c r="H36" s="60">
        <f t="shared" si="0"/>
        <v>0</v>
      </c>
    </row>
    <row r="37" spans="1:8" ht="15.75" customHeight="1" x14ac:dyDescent="0.2">
      <c r="A37" s="106"/>
      <c r="B37" s="116"/>
      <c r="C37" s="44" t="s">
        <v>49</v>
      </c>
      <c r="D37" s="31" t="s">
        <v>18</v>
      </c>
      <c r="E37" s="32">
        <v>1</v>
      </c>
      <c r="F37" s="28">
        <v>4</v>
      </c>
      <c r="G37" s="39"/>
      <c r="H37" s="60">
        <f t="shared" si="0"/>
        <v>0</v>
      </c>
    </row>
    <row r="38" spans="1:8" ht="25.5" x14ac:dyDescent="0.2">
      <c r="A38" s="106"/>
      <c r="B38" s="116"/>
      <c r="C38" s="44" t="s">
        <v>90</v>
      </c>
      <c r="D38" s="31" t="s">
        <v>18</v>
      </c>
      <c r="E38" s="32">
        <v>1</v>
      </c>
      <c r="F38" s="28">
        <v>4</v>
      </c>
      <c r="G38" s="39"/>
      <c r="H38" s="60">
        <f t="shared" si="0"/>
        <v>0</v>
      </c>
    </row>
    <row r="39" spans="1:8" ht="14.25" x14ac:dyDescent="0.2">
      <c r="A39" s="106"/>
      <c r="B39" s="116"/>
      <c r="C39" s="44" t="s">
        <v>91</v>
      </c>
      <c r="D39" s="31" t="s">
        <v>20</v>
      </c>
      <c r="E39" s="68">
        <v>1</v>
      </c>
      <c r="F39" s="28">
        <v>4</v>
      </c>
      <c r="G39" s="39"/>
      <c r="H39" s="60">
        <f t="shared" si="0"/>
        <v>0</v>
      </c>
    </row>
    <row r="40" spans="1:8" ht="15" thickBot="1" x14ac:dyDescent="0.25">
      <c r="A40" s="106"/>
      <c r="B40" s="117"/>
      <c r="C40" s="44" t="s">
        <v>92</v>
      </c>
      <c r="D40" s="31" t="s">
        <v>20</v>
      </c>
      <c r="E40" s="68">
        <v>3</v>
      </c>
      <c r="F40" s="28">
        <v>4</v>
      </c>
      <c r="G40" s="39"/>
      <c r="H40" s="60">
        <f t="shared" si="0"/>
        <v>0</v>
      </c>
    </row>
    <row r="41" spans="1:8" ht="40.5" thickTop="1" x14ac:dyDescent="0.2">
      <c r="A41" s="122" t="s">
        <v>71</v>
      </c>
      <c r="B41" s="118" t="s">
        <v>79</v>
      </c>
      <c r="C41" s="67" t="s">
        <v>93</v>
      </c>
      <c r="D41" s="31" t="s">
        <v>20</v>
      </c>
      <c r="E41" s="27">
        <v>190</v>
      </c>
      <c r="F41" s="27">
        <v>1</v>
      </c>
      <c r="G41" s="39"/>
      <c r="H41" s="60">
        <f t="shared" si="0"/>
        <v>0</v>
      </c>
    </row>
    <row r="42" spans="1:8" ht="14.25" x14ac:dyDescent="0.2">
      <c r="A42" s="122"/>
      <c r="B42" s="119"/>
      <c r="C42" s="44" t="s">
        <v>94</v>
      </c>
      <c r="D42" s="31" t="s">
        <v>20</v>
      </c>
      <c r="E42" s="31">
        <v>9</v>
      </c>
      <c r="F42" s="27">
        <v>1</v>
      </c>
      <c r="G42" s="39"/>
      <c r="H42" s="60">
        <f t="shared" si="0"/>
        <v>0</v>
      </c>
    </row>
    <row r="43" spans="1:8" x14ac:dyDescent="0.2">
      <c r="A43" s="122"/>
      <c r="B43" s="119"/>
      <c r="C43" s="44" t="s">
        <v>95</v>
      </c>
      <c r="D43" s="50" t="s">
        <v>18</v>
      </c>
      <c r="E43" s="50">
        <v>32</v>
      </c>
      <c r="F43" s="27">
        <v>1</v>
      </c>
      <c r="G43" s="39"/>
      <c r="H43" s="60">
        <f t="shared" si="0"/>
        <v>0</v>
      </c>
    </row>
    <row r="44" spans="1:8" ht="14.25" x14ac:dyDescent="0.2">
      <c r="A44" s="122"/>
      <c r="B44" s="119"/>
      <c r="C44" s="44" t="s">
        <v>96</v>
      </c>
      <c r="D44" s="31" t="s">
        <v>20</v>
      </c>
      <c r="E44" s="50">
        <v>437</v>
      </c>
      <c r="F44" s="27">
        <v>1</v>
      </c>
      <c r="G44" s="39"/>
      <c r="H44" s="60">
        <f t="shared" si="0"/>
        <v>0</v>
      </c>
    </row>
    <row r="45" spans="1:8" ht="25.5" x14ac:dyDescent="0.2">
      <c r="A45" s="122"/>
      <c r="B45" s="119"/>
      <c r="C45" s="44" t="s">
        <v>97</v>
      </c>
      <c r="D45" s="31" t="s">
        <v>20</v>
      </c>
      <c r="E45" s="50">
        <v>15</v>
      </c>
      <c r="F45" s="27">
        <v>1</v>
      </c>
      <c r="G45" s="39"/>
      <c r="H45" s="60">
        <f t="shared" si="0"/>
        <v>0</v>
      </c>
    </row>
    <row r="46" spans="1:8" x14ac:dyDescent="0.2">
      <c r="A46" s="122"/>
      <c r="B46" s="119"/>
      <c r="C46" s="44" t="s">
        <v>98</v>
      </c>
      <c r="D46" s="50" t="s">
        <v>18</v>
      </c>
      <c r="E46" s="50">
        <v>27</v>
      </c>
      <c r="F46" s="27">
        <v>1</v>
      </c>
      <c r="G46" s="39"/>
      <c r="H46" s="60">
        <f t="shared" si="0"/>
        <v>0</v>
      </c>
    </row>
    <row r="47" spans="1:8" ht="14.25" x14ac:dyDescent="0.2">
      <c r="A47" s="122"/>
      <c r="B47" s="120"/>
      <c r="C47" s="44" t="s">
        <v>99</v>
      </c>
      <c r="D47" s="31" t="s">
        <v>20</v>
      </c>
      <c r="E47" s="50">
        <v>39</v>
      </c>
      <c r="F47" s="27">
        <v>1</v>
      </c>
      <c r="G47" s="39"/>
      <c r="H47" s="60">
        <f t="shared" si="0"/>
        <v>0</v>
      </c>
    </row>
    <row r="48" spans="1:8" ht="15" thickBot="1" x14ac:dyDescent="0.25">
      <c r="A48" s="122"/>
      <c r="B48" s="69" t="s">
        <v>76</v>
      </c>
      <c r="C48" s="44" t="s">
        <v>100</v>
      </c>
      <c r="D48" s="31" t="s">
        <v>20</v>
      </c>
      <c r="E48" s="50">
        <v>12</v>
      </c>
      <c r="F48" s="27">
        <v>4</v>
      </c>
      <c r="G48" s="39"/>
      <c r="H48" s="60">
        <f t="shared" si="0"/>
        <v>0</v>
      </c>
    </row>
    <row r="49" spans="1:8" ht="19.5" customHeight="1" thickBot="1" x14ac:dyDescent="0.25">
      <c r="A49" s="95" t="s">
        <v>32</v>
      </c>
      <c r="B49" s="96"/>
      <c r="C49" s="96"/>
      <c r="D49" s="96"/>
      <c r="E49" s="96"/>
      <c r="F49" s="96"/>
      <c r="G49" s="124"/>
      <c r="H49" s="35">
        <f>SUM(H9:H48)</f>
        <v>0</v>
      </c>
    </row>
    <row r="50" spans="1:8" ht="18" x14ac:dyDescent="0.25">
      <c r="A50" s="20"/>
      <c r="B50" s="18"/>
      <c r="C50" s="18"/>
      <c r="D50" s="17"/>
      <c r="E50" s="17"/>
      <c r="F50" s="17"/>
      <c r="G50" s="17"/>
      <c r="H50" s="17"/>
    </row>
    <row r="51" spans="1:8" ht="18" x14ac:dyDescent="0.25">
      <c r="A51" s="20"/>
      <c r="B51" s="18"/>
      <c r="C51" s="18"/>
      <c r="D51" s="17"/>
      <c r="E51" s="17"/>
      <c r="F51" s="17"/>
      <c r="G51" s="17"/>
      <c r="H51" s="17"/>
    </row>
    <row r="52" spans="1:8" ht="18" x14ac:dyDescent="0.25">
      <c r="A52" s="20"/>
      <c r="B52" s="18"/>
      <c r="C52" s="18"/>
      <c r="D52" s="17"/>
      <c r="E52" s="17"/>
      <c r="F52" s="17"/>
      <c r="G52" s="17"/>
      <c r="H52" s="17"/>
    </row>
    <row r="53" spans="1:8" ht="18" x14ac:dyDescent="0.25">
      <c r="A53" s="20"/>
      <c r="B53" s="18"/>
      <c r="C53" s="18"/>
      <c r="D53" s="17"/>
      <c r="E53" s="17"/>
      <c r="F53" s="17"/>
      <c r="G53" s="17"/>
      <c r="H53" s="17"/>
    </row>
    <row r="54" spans="1:8" ht="18" x14ac:dyDescent="0.25">
      <c r="A54" s="20"/>
      <c r="B54" s="18"/>
      <c r="C54" s="18"/>
      <c r="D54" s="17"/>
      <c r="E54" s="17"/>
      <c r="F54" s="17"/>
      <c r="G54" s="17"/>
      <c r="H54" s="17"/>
    </row>
    <row r="55" spans="1:8" ht="18" x14ac:dyDescent="0.25">
      <c r="A55" s="20"/>
      <c r="B55" s="18"/>
      <c r="C55" s="18"/>
      <c r="D55" s="17"/>
      <c r="E55" s="17"/>
      <c r="F55" s="17"/>
      <c r="G55" s="17"/>
      <c r="H55" s="17"/>
    </row>
    <row r="56" spans="1:8" ht="18" x14ac:dyDescent="0.25">
      <c r="A56" s="20"/>
      <c r="B56" s="18"/>
      <c r="C56" s="18"/>
      <c r="D56" s="17"/>
      <c r="E56" s="17"/>
      <c r="F56" s="17"/>
      <c r="G56" s="17"/>
      <c r="H56" s="17"/>
    </row>
    <row r="57" spans="1:8" ht="18" x14ac:dyDescent="0.25">
      <c r="A57" s="20"/>
      <c r="B57" s="18"/>
      <c r="C57" s="18"/>
      <c r="D57" s="17"/>
      <c r="E57" s="17"/>
      <c r="F57" s="17"/>
      <c r="G57" s="17"/>
      <c r="H57" s="17"/>
    </row>
    <row r="58" spans="1:8" ht="18" x14ac:dyDescent="0.25">
      <c r="A58" s="20"/>
      <c r="B58" s="18"/>
      <c r="C58" s="18"/>
      <c r="D58" s="17"/>
      <c r="E58" s="17"/>
      <c r="F58" s="17"/>
      <c r="G58" s="17"/>
      <c r="H58" s="17"/>
    </row>
    <row r="59" spans="1:8" ht="14.25" customHeight="1" x14ac:dyDescent="0.2">
      <c r="A59" s="1"/>
      <c r="B59" s="1"/>
      <c r="C59" s="1"/>
      <c r="D59" s="1"/>
      <c r="E59" s="1"/>
      <c r="F59" s="1"/>
    </row>
    <row r="60" spans="1:8" ht="30" customHeight="1" x14ac:dyDescent="0.2">
      <c r="A60" s="1"/>
      <c r="B60" s="1"/>
      <c r="C60" s="1"/>
      <c r="D60" s="1"/>
      <c r="E60" s="1"/>
      <c r="F60" s="1"/>
    </row>
    <row r="61" spans="1:8" ht="28.5" customHeight="1" x14ac:dyDescent="0.2">
      <c r="A61" s="1"/>
      <c r="B61" s="1"/>
      <c r="C61" s="1"/>
      <c r="D61" s="1"/>
      <c r="E61" s="1"/>
      <c r="F61" s="1"/>
    </row>
    <row r="62" spans="1:8" ht="28.5" customHeight="1" x14ac:dyDescent="0.2">
      <c r="A62" s="1"/>
      <c r="B62" s="1"/>
      <c r="C62" s="1"/>
      <c r="D62" s="1"/>
      <c r="E62" s="1"/>
      <c r="F62" s="1"/>
    </row>
    <row r="63" spans="1:8" ht="32.25" customHeight="1" x14ac:dyDescent="0.2">
      <c r="A63" s="1"/>
      <c r="B63" s="1"/>
      <c r="C63" s="1"/>
      <c r="D63" s="1"/>
      <c r="E63" s="1"/>
      <c r="F63" s="1"/>
    </row>
    <row r="64" spans="1:8" ht="27" customHeight="1" x14ac:dyDescent="0.2">
      <c r="A64" s="1"/>
      <c r="B64" s="1"/>
      <c r="C64" s="1"/>
      <c r="D64" s="1"/>
      <c r="E64" s="1"/>
      <c r="F64" s="1"/>
    </row>
    <row r="65" s="1" customFormat="1" ht="45" customHeight="1" x14ac:dyDescent="0.2"/>
    <row r="66" s="1" customFormat="1" ht="14.25" customHeight="1" x14ac:dyDescent="0.2"/>
    <row r="67" s="1" customFormat="1" ht="47.25" customHeight="1" x14ac:dyDescent="0.2"/>
    <row r="68" s="1" customFormat="1" ht="42" customHeight="1" x14ac:dyDescent="0.2"/>
    <row r="69" s="1" customFormat="1" ht="27.75" customHeight="1" x14ac:dyDescent="0.2"/>
    <row r="70" s="1" customFormat="1" ht="14.25" customHeight="1" x14ac:dyDescent="0.2"/>
    <row r="71" s="1" customFormat="1" ht="60.75" customHeight="1" x14ac:dyDescent="0.2"/>
    <row r="72" s="1" customFormat="1" ht="14.25" customHeight="1" x14ac:dyDescent="0.2"/>
    <row r="73" s="1" customFormat="1" ht="14.25" customHeight="1" x14ac:dyDescent="0.2"/>
    <row r="74" s="1" customFormat="1" ht="14.25" customHeight="1" x14ac:dyDescent="0.2"/>
    <row r="75" s="1" customFormat="1" ht="14.25" customHeight="1" x14ac:dyDescent="0.2"/>
    <row r="76" s="1" customFormat="1" ht="14.25" customHeight="1" x14ac:dyDescent="0.2"/>
    <row r="77" s="1" customFormat="1" ht="14.25" customHeight="1" x14ac:dyDescent="0.2"/>
    <row r="78" s="1" customFormat="1" ht="14.25" customHeight="1" x14ac:dyDescent="0.2"/>
    <row r="79" s="1" customFormat="1" ht="15" customHeight="1" x14ac:dyDescent="0.2"/>
    <row r="80" s="1" customFormat="1" ht="51.75" customHeight="1" x14ac:dyDescent="0.2"/>
    <row r="81" s="1" customFormat="1" ht="14.25" customHeight="1" x14ac:dyDescent="0.2"/>
    <row r="82" s="1" customFormat="1" ht="29.25" customHeight="1" x14ac:dyDescent="0.2"/>
    <row r="83" s="1" customFormat="1" ht="30" customHeight="1" x14ac:dyDescent="0.2"/>
    <row r="84" s="1" customFormat="1" ht="25.5" customHeight="1" x14ac:dyDescent="0.2"/>
    <row r="85" s="1" customFormat="1" ht="15" customHeight="1" x14ac:dyDescent="0.2"/>
    <row r="86" s="1" customFormat="1" ht="15" customHeight="1" x14ac:dyDescent="0.2"/>
    <row r="87" s="1" customFormat="1" ht="14.25" customHeight="1" x14ac:dyDescent="0.2"/>
    <row r="88" s="1" customFormat="1" ht="14.25" customHeight="1" x14ac:dyDescent="0.2"/>
    <row r="89" s="1" customFormat="1" ht="14.25" customHeight="1" x14ac:dyDescent="0.2"/>
    <row r="90" s="1" customFormat="1" ht="15" customHeigh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  <row r="971" s="1" customFormat="1" x14ac:dyDescent="0.2"/>
    <row r="972" s="1" customFormat="1" x14ac:dyDescent="0.2"/>
    <row r="973" s="1" customFormat="1" x14ac:dyDescent="0.2"/>
    <row r="974" s="1" customFormat="1" x14ac:dyDescent="0.2"/>
    <row r="975" s="1" customFormat="1" x14ac:dyDescent="0.2"/>
    <row r="976" s="1" customFormat="1" x14ac:dyDescent="0.2"/>
    <row r="977" s="1" customFormat="1" x14ac:dyDescent="0.2"/>
    <row r="978" s="1" customFormat="1" x14ac:dyDescent="0.2"/>
    <row r="979" s="1" customFormat="1" x14ac:dyDescent="0.2"/>
    <row r="980" s="1" customFormat="1" x14ac:dyDescent="0.2"/>
    <row r="981" s="1" customFormat="1" x14ac:dyDescent="0.2"/>
    <row r="982" s="1" customFormat="1" x14ac:dyDescent="0.2"/>
    <row r="983" s="1" customFormat="1" x14ac:dyDescent="0.2"/>
    <row r="984" s="1" customFormat="1" x14ac:dyDescent="0.2"/>
    <row r="985" s="1" customFormat="1" x14ac:dyDescent="0.2"/>
    <row r="986" s="1" customFormat="1" x14ac:dyDescent="0.2"/>
    <row r="987" s="1" customFormat="1" x14ac:dyDescent="0.2"/>
    <row r="988" s="1" customFormat="1" x14ac:dyDescent="0.2"/>
    <row r="989" s="1" customFormat="1" x14ac:dyDescent="0.2"/>
    <row r="990" s="1" customFormat="1" x14ac:dyDescent="0.2"/>
    <row r="991" s="1" customFormat="1" x14ac:dyDescent="0.2"/>
    <row r="992" s="1" customFormat="1" x14ac:dyDescent="0.2"/>
    <row r="993" s="1" customFormat="1" x14ac:dyDescent="0.2"/>
    <row r="994" s="1" customFormat="1" x14ac:dyDescent="0.2"/>
    <row r="995" s="1" customFormat="1" x14ac:dyDescent="0.2"/>
    <row r="996" s="1" customFormat="1" x14ac:dyDescent="0.2"/>
    <row r="997" s="1" customFormat="1" x14ac:dyDescent="0.2"/>
    <row r="998" s="1" customFormat="1" x14ac:dyDescent="0.2"/>
    <row r="999" s="1" customFormat="1" x14ac:dyDescent="0.2"/>
    <row r="1000" s="1" customFormat="1" x14ac:dyDescent="0.2"/>
    <row r="1001" s="1" customFormat="1" x14ac:dyDescent="0.2"/>
    <row r="1002" s="1" customFormat="1" x14ac:dyDescent="0.2"/>
    <row r="1003" s="1" customFormat="1" x14ac:dyDescent="0.2"/>
    <row r="1004" s="1" customFormat="1" x14ac:dyDescent="0.2"/>
    <row r="1005" s="1" customFormat="1" x14ac:dyDescent="0.2"/>
    <row r="1006" s="1" customFormat="1" x14ac:dyDescent="0.2"/>
    <row r="1007" s="1" customFormat="1" x14ac:dyDescent="0.2"/>
    <row r="1008" s="1" customFormat="1" x14ac:dyDescent="0.2"/>
    <row r="1009" s="1" customFormat="1" x14ac:dyDescent="0.2"/>
    <row r="1010" s="1" customFormat="1" x14ac:dyDescent="0.2"/>
    <row r="1011" s="1" customFormat="1" x14ac:dyDescent="0.2"/>
    <row r="1012" s="1" customFormat="1" x14ac:dyDescent="0.2"/>
    <row r="1013" s="1" customFormat="1" x14ac:dyDescent="0.2"/>
    <row r="1014" s="1" customFormat="1" x14ac:dyDescent="0.2"/>
    <row r="1015" s="1" customFormat="1" x14ac:dyDescent="0.2"/>
    <row r="1016" s="1" customFormat="1" x14ac:dyDescent="0.2"/>
    <row r="1017" s="1" customFormat="1" x14ac:dyDescent="0.2"/>
    <row r="1018" s="1" customFormat="1" x14ac:dyDescent="0.2"/>
    <row r="1019" s="1" customFormat="1" x14ac:dyDescent="0.2"/>
    <row r="1020" s="1" customFormat="1" x14ac:dyDescent="0.2"/>
    <row r="1021" s="1" customFormat="1" x14ac:dyDescent="0.2"/>
    <row r="1022" s="1" customFormat="1" x14ac:dyDescent="0.2"/>
    <row r="1023" s="1" customFormat="1" x14ac:dyDescent="0.2"/>
    <row r="1024" s="1" customFormat="1" x14ac:dyDescent="0.2"/>
    <row r="1025" s="1" customFormat="1" x14ac:dyDescent="0.2"/>
    <row r="1026" s="1" customFormat="1" x14ac:dyDescent="0.2"/>
    <row r="1027" s="1" customFormat="1" x14ac:dyDescent="0.2"/>
    <row r="1028" s="1" customFormat="1" x14ac:dyDescent="0.2"/>
    <row r="1029" s="1" customFormat="1" x14ac:dyDescent="0.2"/>
    <row r="1030" s="1" customFormat="1" x14ac:dyDescent="0.2"/>
    <row r="1031" s="1" customFormat="1" x14ac:dyDescent="0.2"/>
    <row r="1032" s="1" customFormat="1" x14ac:dyDescent="0.2"/>
    <row r="1033" s="1" customFormat="1" x14ac:dyDescent="0.2"/>
    <row r="1034" s="1" customFormat="1" x14ac:dyDescent="0.2"/>
    <row r="1035" s="1" customFormat="1" x14ac:dyDescent="0.2"/>
    <row r="1036" s="1" customFormat="1" x14ac:dyDescent="0.2"/>
    <row r="1037" s="1" customFormat="1" x14ac:dyDescent="0.2"/>
    <row r="1038" s="1" customFormat="1" x14ac:dyDescent="0.2"/>
    <row r="1039" s="1" customFormat="1" x14ac:dyDescent="0.2"/>
    <row r="1040" s="1" customFormat="1" x14ac:dyDescent="0.2"/>
    <row r="1041" s="1" customFormat="1" x14ac:dyDescent="0.2"/>
    <row r="1042" s="1" customFormat="1" x14ac:dyDescent="0.2"/>
    <row r="1043" s="1" customFormat="1" x14ac:dyDescent="0.2"/>
    <row r="1044" s="1" customFormat="1" x14ac:dyDescent="0.2"/>
    <row r="1045" s="1" customFormat="1" x14ac:dyDescent="0.2"/>
    <row r="1046" s="1" customFormat="1" x14ac:dyDescent="0.2"/>
    <row r="1047" s="1" customFormat="1" x14ac:dyDescent="0.2"/>
    <row r="1048" s="1" customFormat="1" x14ac:dyDescent="0.2"/>
    <row r="1049" s="1" customFormat="1" x14ac:dyDescent="0.2"/>
    <row r="1050" s="1" customFormat="1" x14ac:dyDescent="0.2"/>
    <row r="1051" s="1" customFormat="1" x14ac:dyDescent="0.2"/>
    <row r="1052" s="1" customFormat="1" x14ac:dyDescent="0.2"/>
    <row r="1053" s="1" customFormat="1" x14ac:dyDescent="0.2"/>
    <row r="1054" s="1" customFormat="1" x14ac:dyDescent="0.2"/>
    <row r="1055" s="1" customFormat="1" x14ac:dyDescent="0.2"/>
    <row r="1056" s="1" customFormat="1" x14ac:dyDescent="0.2"/>
    <row r="1057" s="1" customFormat="1" x14ac:dyDescent="0.2"/>
    <row r="1058" s="1" customFormat="1" x14ac:dyDescent="0.2"/>
    <row r="1059" s="1" customFormat="1" x14ac:dyDescent="0.2"/>
    <row r="1060" s="1" customFormat="1" x14ac:dyDescent="0.2"/>
    <row r="1061" s="1" customFormat="1" x14ac:dyDescent="0.2"/>
    <row r="1062" s="1" customFormat="1" x14ac:dyDescent="0.2"/>
    <row r="1063" s="1" customFormat="1" x14ac:dyDescent="0.2"/>
    <row r="1064" s="1" customFormat="1" x14ac:dyDescent="0.2"/>
    <row r="1065" s="1" customFormat="1" x14ac:dyDescent="0.2"/>
    <row r="1066" s="1" customFormat="1" x14ac:dyDescent="0.2"/>
    <row r="1067" s="1" customFormat="1" x14ac:dyDescent="0.2"/>
    <row r="1068" s="1" customFormat="1" x14ac:dyDescent="0.2"/>
    <row r="1069" s="1" customFormat="1" x14ac:dyDescent="0.2"/>
    <row r="1070" s="1" customFormat="1" x14ac:dyDescent="0.2"/>
    <row r="1071" s="1" customFormat="1" x14ac:dyDescent="0.2"/>
    <row r="1072" s="1" customFormat="1" x14ac:dyDescent="0.2"/>
    <row r="1073" s="1" customFormat="1" x14ac:dyDescent="0.2"/>
    <row r="1074" s="1" customFormat="1" x14ac:dyDescent="0.2"/>
    <row r="1075" s="1" customFormat="1" x14ac:dyDescent="0.2"/>
    <row r="1076" s="1" customFormat="1" x14ac:dyDescent="0.2"/>
    <row r="1077" s="1" customFormat="1" x14ac:dyDescent="0.2"/>
    <row r="1078" s="1" customFormat="1" x14ac:dyDescent="0.2"/>
    <row r="1079" s="1" customFormat="1" x14ac:dyDescent="0.2"/>
    <row r="1080" s="1" customFormat="1" x14ac:dyDescent="0.2"/>
    <row r="1081" s="1" customFormat="1" x14ac:dyDescent="0.2"/>
    <row r="1082" s="1" customFormat="1" x14ac:dyDescent="0.2"/>
    <row r="1083" s="1" customFormat="1" x14ac:dyDescent="0.2"/>
    <row r="1084" s="1" customFormat="1" x14ac:dyDescent="0.2"/>
    <row r="1085" s="1" customFormat="1" x14ac:dyDescent="0.2"/>
    <row r="1086" s="1" customFormat="1" x14ac:dyDescent="0.2"/>
    <row r="1087" s="1" customFormat="1" x14ac:dyDescent="0.2"/>
    <row r="1088" s="1" customFormat="1" x14ac:dyDescent="0.2"/>
    <row r="1089" s="1" customFormat="1" x14ac:dyDescent="0.2"/>
    <row r="1090" s="1" customFormat="1" x14ac:dyDescent="0.2"/>
    <row r="1091" s="1" customFormat="1" x14ac:dyDescent="0.2"/>
    <row r="1092" s="1" customFormat="1" x14ac:dyDescent="0.2"/>
    <row r="1093" s="1" customFormat="1" x14ac:dyDescent="0.2"/>
    <row r="1094" s="1" customFormat="1" x14ac:dyDescent="0.2"/>
    <row r="1095" s="1" customFormat="1" x14ac:dyDescent="0.2"/>
    <row r="1096" s="1" customFormat="1" x14ac:dyDescent="0.2"/>
    <row r="1097" s="1" customFormat="1" x14ac:dyDescent="0.2"/>
    <row r="1098" s="1" customFormat="1" x14ac:dyDescent="0.2"/>
    <row r="1099" s="1" customFormat="1" x14ac:dyDescent="0.2"/>
    <row r="1100" s="1" customFormat="1" x14ac:dyDescent="0.2"/>
    <row r="1101" s="1" customFormat="1" x14ac:dyDescent="0.2"/>
    <row r="1102" s="1" customFormat="1" x14ac:dyDescent="0.2"/>
    <row r="1103" s="1" customFormat="1" x14ac:dyDescent="0.2"/>
    <row r="1104" s="1" customFormat="1" x14ac:dyDescent="0.2"/>
    <row r="1105" s="1" customFormat="1" x14ac:dyDescent="0.2"/>
    <row r="1106" s="1" customFormat="1" x14ac:dyDescent="0.2"/>
    <row r="1107" s="1" customFormat="1" x14ac:dyDescent="0.2"/>
    <row r="1108" s="1" customFormat="1" x14ac:dyDescent="0.2"/>
    <row r="1109" s="1" customFormat="1" x14ac:dyDescent="0.2"/>
    <row r="1110" s="1" customFormat="1" x14ac:dyDescent="0.2"/>
    <row r="1111" s="1" customFormat="1" x14ac:dyDescent="0.2"/>
    <row r="1112" s="1" customFormat="1" x14ac:dyDescent="0.2"/>
    <row r="1113" s="1" customFormat="1" x14ac:dyDescent="0.2"/>
    <row r="1114" s="1" customFormat="1" x14ac:dyDescent="0.2"/>
    <row r="1115" s="1" customFormat="1" x14ac:dyDescent="0.2"/>
    <row r="1116" s="1" customFormat="1" x14ac:dyDescent="0.2"/>
    <row r="1117" s="1" customFormat="1" x14ac:dyDescent="0.2"/>
    <row r="1118" s="1" customFormat="1" x14ac:dyDescent="0.2"/>
    <row r="1119" s="1" customFormat="1" x14ac:dyDescent="0.2"/>
    <row r="1120" s="1" customFormat="1" x14ac:dyDescent="0.2"/>
    <row r="1121" s="1" customFormat="1" x14ac:dyDescent="0.2"/>
    <row r="1122" s="1" customFormat="1" x14ac:dyDescent="0.2"/>
    <row r="1123" s="1" customFormat="1" x14ac:dyDescent="0.2"/>
    <row r="1124" s="1" customFormat="1" x14ac:dyDescent="0.2"/>
    <row r="1125" s="1" customFormat="1" x14ac:dyDescent="0.2"/>
    <row r="1126" s="1" customFormat="1" x14ac:dyDescent="0.2"/>
    <row r="1127" s="1" customFormat="1" x14ac:dyDescent="0.2"/>
    <row r="1128" s="1" customFormat="1" x14ac:dyDescent="0.2"/>
    <row r="1129" s="1" customFormat="1" x14ac:dyDescent="0.2"/>
    <row r="1130" s="1" customFormat="1" x14ac:dyDescent="0.2"/>
    <row r="1131" s="1" customFormat="1" x14ac:dyDescent="0.2"/>
    <row r="1132" s="1" customFormat="1" x14ac:dyDescent="0.2"/>
    <row r="1133" s="1" customFormat="1" x14ac:dyDescent="0.2"/>
    <row r="1134" s="1" customFormat="1" x14ac:dyDescent="0.2"/>
    <row r="1135" s="1" customFormat="1" x14ac:dyDescent="0.2"/>
    <row r="1136" s="1" customFormat="1" x14ac:dyDescent="0.2"/>
    <row r="1137" s="1" customFormat="1" x14ac:dyDescent="0.2"/>
    <row r="1138" s="1" customFormat="1" x14ac:dyDescent="0.2"/>
    <row r="1139" s="1" customFormat="1" x14ac:dyDescent="0.2"/>
    <row r="1140" s="1" customFormat="1" x14ac:dyDescent="0.2"/>
    <row r="1141" s="1" customFormat="1" x14ac:dyDescent="0.2"/>
    <row r="1142" s="1" customFormat="1" x14ac:dyDescent="0.2"/>
    <row r="1143" s="1" customFormat="1" x14ac:dyDescent="0.2"/>
    <row r="1144" s="1" customFormat="1" x14ac:dyDescent="0.2"/>
    <row r="1145" s="1" customFormat="1" x14ac:dyDescent="0.2"/>
    <row r="1146" s="1" customFormat="1" x14ac:dyDescent="0.2"/>
    <row r="1147" s="1" customFormat="1" x14ac:dyDescent="0.2"/>
    <row r="1148" s="1" customFormat="1" x14ac:dyDescent="0.2"/>
    <row r="1149" s="1" customFormat="1" x14ac:dyDescent="0.2"/>
    <row r="1150" s="1" customFormat="1" x14ac:dyDescent="0.2"/>
    <row r="1151" s="1" customFormat="1" x14ac:dyDescent="0.2"/>
    <row r="1152" s="1" customFormat="1" x14ac:dyDescent="0.2"/>
    <row r="1153" s="1" customFormat="1" x14ac:dyDescent="0.2"/>
    <row r="1154" s="1" customFormat="1" x14ac:dyDescent="0.2"/>
    <row r="1155" s="1" customFormat="1" x14ac:dyDescent="0.2"/>
    <row r="1156" s="1" customFormat="1" x14ac:dyDescent="0.2"/>
    <row r="1157" s="1" customFormat="1" x14ac:dyDescent="0.2"/>
    <row r="1158" s="1" customFormat="1" x14ac:dyDescent="0.2"/>
    <row r="1159" s="1" customFormat="1" x14ac:dyDescent="0.2"/>
    <row r="1160" s="1" customFormat="1" x14ac:dyDescent="0.2"/>
    <row r="1161" s="1" customFormat="1" x14ac:dyDescent="0.2"/>
    <row r="1162" s="1" customFormat="1" x14ac:dyDescent="0.2"/>
    <row r="1163" s="1" customFormat="1" x14ac:dyDescent="0.2"/>
    <row r="1164" s="1" customFormat="1" x14ac:dyDescent="0.2"/>
    <row r="1165" s="1" customFormat="1" x14ac:dyDescent="0.2"/>
    <row r="1166" s="1" customFormat="1" x14ac:dyDescent="0.2"/>
    <row r="1167" s="1" customFormat="1" x14ac:dyDescent="0.2"/>
    <row r="1168" s="1" customFormat="1" x14ac:dyDescent="0.2"/>
    <row r="1169" s="1" customFormat="1" x14ac:dyDescent="0.2"/>
    <row r="1170" s="1" customFormat="1" x14ac:dyDescent="0.2"/>
    <row r="1171" s="1" customFormat="1" x14ac:dyDescent="0.2"/>
    <row r="1172" s="1" customFormat="1" x14ac:dyDescent="0.2"/>
    <row r="1173" s="1" customFormat="1" x14ac:dyDescent="0.2"/>
    <row r="1174" s="1" customFormat="1" x14ac:dyDescent="0.2"/>
    <row r="1175" s="1" customFormat="1" x14ac:dyDescent="0.2"/>
    <row r="1176" s="1" customFormat="1" x14ac:dyDescent="0.2"/>
    <row r="1177" s="1" customFormat="1" x14ac:dyDescent="0.2"/>
    <row r="1178" s="1" customFormat="1" x14ac:dyDescent="0.2"/>
    <row r="1179" s="1" customFormat="1" x14ac:dyDescent="0.2"/>
    <row r="1180" s="1" customFormat="1" x14ac:dyDescent="0.2"/>
    <row r="1181" s="1" customFormat="1" x14ac:dyDescent="0.2"/>
    <row r="1182" s="1" customFormat="1" x14ac:dyDescent="0.2"/>
    <row r="1183" s="1" customFormat="1" x14ac:dyDescent="0.2"/>
    <row r="1184" s="1" customFormat="1" x14ac:dyDescent="0.2"/>
    <row r="1185" s="1" customFormat="1" x14ac:dyDescent="0.2"/>
    <row r="1186" s="1" customFormat="1" x14ac:dyDescent="0.2"/>
    <row r="1187" s="1" customFormat="1" x14ac:dyDescent="0.2"/>
    <row r="1188" s="1" customFormat="1" x14ac:dyDescent="0.2"/>
    <row r="1189" s="1" customFormat="1" x14ac:dyDescent="0.2"/>
    <row r="1190" s="1" customFormat="1" x14ac:dyDescent="0.2"/>
    <row r="1191" s="1" customFormat="1" x14ac:dyDescent="0.2"/>
    <row r="1192" s="1" customFormat="1" x14ac:dyDescent="0.2"/>
    <row r="1193" s="1" customFormat="1" x14ac:dyDescent="0.2"/>
    <row r="1194" s="1" customFormat="1" x14ac:dyDescent="0.2"/>
    <row r="1195" s="1" customFormat="1" x14ac:dyDescent="0.2"/>
    <row r="1196" s="1" customFormat="1" x14ac:dyDescent="0.2"/>
    <row r="1197" s="1" customFormat="1" x14ac:dyDescent="0.2"/>
    <row r="1198" s="1" customFormat="1" x14ac:dyDescent="0.2"/>
    <row r="1199" s="1" customFormat="1" x14ac:dyDescent="0.2"/>
    <row r="1200" s="1" customFormat="1" x14ac:dyDescent="0.2"/>
    <row r="1201" s="1" customFormat="1" x14ac:dyDescent="0.2"/>
    <row r="1202" s="1" customFormat="1" x14ac:dyDescent="0.2"/>
    <row r="1203" s="1" customFormat="1" x14ac:dyDescent="0.2"/>
    <row r="1204" s="1" customFormat="1" x14ac:dyDescent="0.2"/>
    <row r="1205" s="1" customFormat="1" x14ac:dyDescent="0.2"/>
    <row r="1206" s="1" customFormat="1" x14ac:dyDescent="0.2"/>
    <row r="1207" s="1" customFormat="1" x14ac:dyDescent="0.2"/>
    <row r="1208" s="1" customFormat="1" x14ac:dyDescent="0.2"/>
    <row r="1209" s="1" customFormat="1" x14ac:dyDescent="0.2"/>
    <row r="1210" s="1" customFormat="1" x14ac:dyDescent="0.2"/>
    <row r="1211" s="1" customFormat="1" x14ac:dyDescent="0.2"/>
    <row r="1212" s="1" customFormat="1" x14ac:dyDescent="0.2"/>
    <row r="1213" s="1" customFormat="1" x14ac:dyDescent="0.2"/>
    <row r="1214" s="1" customFormat="1" x14ac:dyDescent="0.2"/>
    <row r="1215" s="1" customFormat="1" x14ac:dyDescent="0.2"/>
    <row r="1216" s="1" customFormat="1" x14ac:dyDescent="0.2"/>
    <row r="1217" s="1" customFormat="1" x14ac:dyDescent="0.2"/>
    <row r="1218" s="1" customFormat="1" x14ac:dyDescent="0.2"/>
    <row r="1219" s="1" customFormat="1" x14ac:dyDescent="0.2"/>
    <row r="1220" s="1" customFormat="1" x14ac:dyDescent="0.2"/>
    <row r="1221" s="1" customFormat="1" x14ac:dyDescent="0.2"/>
    <row r="1222" s="1" customFormat="1" x14ac:dyDescent="0.2"/>
    <row r="1223" s="1" customFormat="1" x14ac:dyDescent="0.2"/>
    <row r="1224" s="1" customFormat="1" x14ac:dyDescent="0.2"/>
    <row r="1225" s="1" customFormat="1" x14ac:dyDescent="0.2"/>
    <row r="1226" s="1" customFormat="1" x14ac:dyDescent="0.2"/>
    <row r="1227" s="1" customFormat="1" x14ac:dyDescent="0.2"/>
    <row r="1228" s="1" customFormat="1" x14ac:dyDescent="0.2"/>
    <row r="1229" s="1" customFormat="1" x14ac:dyDescent="0.2"/>
    <row r="1230" s="1" customFormat="1" x14ac:dyDescent="0.2"/>
    <row r="1231" s="1" customFormat="1" x14ac:dyDescent="0.2"/>
    <row r="1232" s="1" customFormat="1" x14ac:dyDescent="0.2"/>
    <row r="1233" s="1" customFormat="1" x14ac:dyDescent="0.2"/>
    <row r="1234" s="1" customFormat="1" x14ac:dyDescent="0.2"/>
    <row r="1235" s="1" customFormat="1" x14ac:dyDescent="0.2"/>
    <row r="1236" s="1" customFormat="1" x14ac:dyDescent="0.2"/>
    <row r="1237" s="1" customFormat="1" x14ac:dyDescent="0.2"/>
    <row r="1238" s="1" customFormat="1" x14ac:dyDescent="0.2"/>
    <row r="1239" s="1" customFormat="1" x14ac:dyDescent="0.2"/>
    <row r="1240" s="1" customFormat="1" x14ac:dyDescent="0.2"/>
    <row r="1241" s="1" customFormat="1" x14ac:dyDescent="0.2"/>
    <row r="1242" s="1" customFormat="1" x14ac:dyDescent="0.2"/>
    <row r="1243" s="1" customFormat="1" x14ac:dyDescent="0.2"/>
    <row r="1244" s="1" customFormat="1" x14ac:dyDescent="0.2"/>
    <row r="1245" s="1" customFormat="1" x14ac:dyDescent="0.2"/>
    <row r="1246" s="1" customFormat="1" x14ac:dyDescent="0.2"/>
    <row r="1247" s="1" customFormat="1" x14ac:dyDescent="0.2"/>
    <row r="1248" s="1" customFormat="1" x14ac:dyDescent="0.2"/>
    <row r="1249" s="1" customFormat="1" x14ac:dyDescent="0.2"/>
    <row r="1250" s="1" customFormat="1" x14ac:dyDescent="0.2"/>
    <row r="1251" s="1" customFormat="1" x14ac:dyDescent="0.2"/>
    <row r="1252" s="1" customFormat="1" x14ac:dyDescent="0.2"/>
    <row r="1253" s="1" customFormat="1" x14ac:dyDescent="0.2"/>
    <row r="1254" s="1" customFormat="1" x14ac:dyDescent="0.2"/>
    <row r="1255" s="1" customFormat="1" x14ac:dyDescent="0.2"/>
    <row r="1256" s="1" customFormat="1" x14ac:dyDescent="0.2"/>
    <row r="1257" s="1" customFormat="1" x14ac:dyDescent="0.2"/>
    <row r="1258" s="1" customFormat="1" x14ac:dyDescent="0.2"/>
    <row r="1259" s="1" customFormat="1" x14ac:dyDescent="0.2"/>
    <row r="1260" s="1" customFormat="1" x14ac:dyDescent="0.2"/>
    <row r="1261" s="1" customFormat="1" x14ac:dyDescent="0.2"/>
    <row r="1262" s="1" customFormat="1" x14ac:dyDescent="0.2"/>
    <row r="1263" s="1" customFormat="1" x14ac:dyDescent="0.2"/>
    <row r="1264" s="1" customFormat="1" x14ac:dyDescent="0.2"/>
    <row r="1265" s="1" customFormat="1" x14ac:dyDescent="0.2"/>
    <row r="1266" s="1" customFormat="1" x14ac:dyDescent="0.2"/>
    <row r="1267" s="1" customFormat="1" x14ac:dyDescent="0.2"/>
    <row r="1268" s="1" customFormat="1" x14ac:dyDescent="0.2"/>
    <row r="1269" s="1" customFormat="1" x14ac:dyDescent="0.2"/>
    <row r="1270" s="1" customFormat="1" x14ac:dyDescent="0.2"/>
    <row r="1271" s="1" customFormat="1" x14ac:dyDescent="0.2"/>
    <row r="1272" s="1" customFormat="1" x14ac:dyDescent="0.2"/>
    <row r="1273" s="1" customFormat="1" x14ac:dyDescent="0.2"/>
    <row r="1274" s="1" customFormat="1" x14ac:dyDescent="0.2"/>
    <row r="1275" s="1" customFormat="1" x14ac:dyDescent="0.2"/>
    <row r="1276" s="1" customFormat="1" x14ac:dyDescent="0.2"/>
    <row r="1277" s="1" customFormat="1" x14ac:dyDescent="0.2"/>
    <row r="1278" s="1" customFormat="1" x14ac:dyDescent="0.2"/>
    <row r="1279" s="1" customFormat="1" x14ac:dyDescent="0.2"/>
    <row r="1280" s="1" customFormat="1" x14ac:dyDescent="0.2"/>
    <row r="1281" s="1" customFormat="1" x14ac:dyDescent="0.2"/>
    <row r="1282" s="1" customFormat="1" x14ac:dyDescent="0.2"/>
    <row r="1283" s="1" customFormat="1" x14ac:dyDescent="0.2"/>
    <row r="1284" s="1" customFormat="1" x14ac:dyDescent="0.2"/>
    <row r="1285" s="1" customFormat="1" x14ac:dyDescent="0.2"/>
    <row r="1286" s="1" customFormat="1" x14ac:dyDescent="0.2"/>
    <row r="1287" s="1" customFormat="1" x14ac:dyDescent="0.2"/>
    <row r="1288" s="1" customFormat="1" x14ac:dyDescent="0.2"/>
    <row r="1289" s="1" customFormat="1" x14ac:dyDescent="0.2"/>
    <row r="1290" s="1" customFormat="1" x14ac:dyDescent="0.2"/>
    <row r="1291" s="1" customFormat="1" x14ac:dyDescent="0.2"/>
    <row r="1292" s="1" customFormat="1" x14ac:dyDescent="0.2"/>
    <row r="1293" s="1" customFormat="1" x14ac:dyDescent="0.2"/>
    <row r="1294" s="1" customFormat="1" x14ac:dyDescent="0.2"/>
    <row r="1295" s="1" customFormat="1" x14ac:dyDescent="0.2"/>
    <row r="1296" s="1" customFormat="1" x14ac:dyDescent="0.2"/>
    <row r="1297" s="1" customFormat="1" x14ac:dyDescent="0.2"/>
    <row r="1298" s="1" customFormat="1" x14ac:dyDescent="0.2"/>
    <row r="1299" s="1" customFormat="1" x14ac:dyDescent="0.2"/>
    <row r="1300" s="1" customFormat="1" x14ac:dyDescent="0.2"/>
    <row r="1301" s="1" customFormat="1" x14ac:dyDescent="0.2"/>
    <row r="1302" s="1" customFormat="1" x14ac:dyDescent="0.2"/>
    <row r="1303" s="1" customFormat="1" x14ac:dyDescent="0.2"/>
    <row r="1304" s="1" customFormat="1" x14ac:dyDescent="0.2"/>
    <row r="1305" s="1" customFormat="1" x14ac:dyDescent="0.2"/>
    <row r="1306" s="1" customFormat="1" x14ac:dyDescent="0.2"/>
    <row r="1307" s="1" customFormat="1" x14ac:dyDescent="0.2"/>
    <row r="1308" s="1" customFormat="1" x14ac:dyDescent="0.2"/>
    <row r="1309" s="1" customFormat="1" x14ac:dyDescent="0.2"/>
    <row r="1310" s="1" customFormat="1" x14ac:dyDescent="0.2"/>
    <row r="1311" s="1" customFormat="1" x14ac:dyDescent="0.2"/>
    <row r="1312" s="1" customFormat="1" x14ac:dyDescent="0.2"/>
    <row r="1313" s="1" customFormat="1" x14ac:dyDescent="0.2"/>
    <row r="1314" s="1" customFormat="1" x14ac:dyDescent="0.2"/>
    <row r="1315" s="1" customFormat="1" x14ac:dyDescent="0.2"/>
    <row r="1316" s="1" customFormat="1" x14ac:dyDescent="0.2"/>
    <row r="1317" s="1" customFormat="1" x14ac:dyDescent="0.2"/>
    <row r="1318" s="1" customFormat="1" x14ac:dyDescent="0.2"/>
    <row r="1319" s="1" customFormat="1" x14ac:dyDescent="0.2"/>
    <row r="1320" s="1" customFormat="1" x14ac:dyDescent="0.2"/>
    <row r="1321" s="1" customFormat="1" x14ac:dyDescent="0.2"/>
    <row r="1322" s="1" customFormat="1" x14ac:dyDescent="0.2"/>
    <row r="1323" s="1" customFormat="1" x14ac:dyDescent="0.2"/>
    <row r="1324" s="1" customFormat="1" x14ac:dyDescent="0.2"/>
    <row r="1325" s="1" customFormat="1" x14ac:dyDescent="0.2"/>
    <row r="1326" s="1" customFormat="1" x14ac:dyDescent="0.2"/>
    <row r="1327" s="1" customFormat="1" x14ac:dyDescent="0.2"/>
    <row r="1328" s="1" customFormat="1" x14ac:dyDescent="0.2"/>
    <row r="1329" s="1" customFormat="1" x14ac:dyDescent="0.2"/>
    <row r="1330" s="1" customFormat="1" x14ac:dyDescent="0.2"/>
    <row r="1331" s="1" customFormat="1" x14ac:dyDescent="0.2"/>
    <row r="1332" s="1" customFormat="1" x14ac:dyDescent="0.2"/>
    <row r="1333" s="1" customFormat="1" x14ac:dyDescent="0.2"/>
    <row r="1334" s="1" customFormat="1" x14ac:dyDescent="0.2"/>
    <row r="1335" s="1" customFormat="1" x14ac:dyDescent="0.2"/>
    <row r="1336" s="1" customFormat="1" x14ac:dyDescent="0.2"/>
    <row r="1337" s="1" customFormat="1" x14ac:dyDescent="0.2"/>
    <row r="1338" s="1" customFormat="1" x14ac:dyDescent="0.2"/>
    <row r="1339" s="1" customFormat="1" x14ac:dyDescent="0.2"/>
    <row r="1340" s="1" customFormat="1" x14ac:dyDescent="0.2"/>
    <row r="1341" s="1" customFormat="1" x14ac:dyDescent="0.2"/>
    <row r="1342" s="1" customFormat="1" x14ac:dyDescent="0.2"/>
    <row r="1343" s="1" customFormat="1" x14ac:dyDescent="0.2"/>
    <row r="1344" s="1" customFormat="1" x14ac:dyDescent="0.2"/>
    <row r="1345" s="1" customFormat="1" x14ac:dyDescent="0.2"/>
    <row r="1346" s="1" customFormat="1" x14ac:dyDescent="0.2"/>
    <row r="1347" s="1" customFormat="1" x14ac:dyDescent="0.2"/>
    <row r="1348" s="1" customFormat="1" x14ac:dyDescent="0.2"/>
    <row r="1349" s="1" customFormat="1" x14ac:dyDescent="0.2"/>
    <row r="1350" s="1" customFormat="1" x14ac:dyDescent="0.2"/>
    <row r="1351" s="1" customFormat="1" x14ac:dyDescent="0.2"/>
    <row r="1352" s="1" customFormat="1" x14ac:dyDescent="0.2"/>
    <row r="1353" s="1" customFormat="1" x14ac:dyDescent="0.2"/>
    <row r="1354" s="1" customFormat="1" x14ac:dyDescent="0.2"/>
    <row r="1355" s="1" customFormat="1" x14ac:dyDescent="0.2"/>
    <row r="1356" s="1" customFormat="1" x14ac:dyDescent="0.2"/>
    <row r="1357" s="1" customFormat="1" x14ac:dyDescent="0.2"/>
    <row r="1358" s="1" customFormat="1" x14ac:dyDescent="0.2"/>
    <row r="1359" s="1" customFormat="1" x14ac:dyDescent="0.2"/>
    <row r="1360" s="1" customFormat="1" x14ac:dyDescent="0.2"/>
    <row r="1361" s="1" customFormat="1" x14ac:dyDescent="0.2"/>
    <row r="1362" s="1" customFormat="1" x14ac:dyDescent="0.2"/>
    <row r="1363" s="1" customFormat="1" x14ac:dyDescent="0.2"/>
    <row r="1364" s="1" customFormat="1" x14ac:dyDescent="0.2"/>
    <row r="1365" s="1" customFormat="1" x14ac:dyDescent="0.2"/>
    <row r="1366" s="1" customFormat="1" x14ac:dyDescent="0.2"/>
    <row r="1367" s="1" customFormat="1" x14ac:dyDescent="0.2"/>
    <row r="1368" s="1" customFormat="1" x14ac:dyDescent="0.2"/>
    <row r="1369" s="1" customFormat="1" x14ac:dyDescent="0.2"/>
    <row r="1370" s="1" customFormat="1" x14ac:dyDescent="0.2"/>
    <row r="1371" s="1" customFormat="1" x14ac:dyDescent="0.2"/>
    <row r="1372" s="1" customFormat="1" x14ac:dyDescent="0.2"/>
    <row r="1373" s="1" customFormat="1" x14ac:dyDescent="0.2"/>
    <row r="1374" s="1" customFormat="1" x14ac:dyDescent="0.2"/>
    <row r="1375" s="1" customFormat="1" x14ac:dyDescent="0.2"/>
    <row r="1376" s="1" customFormat="1" x14ac:dyDescent="0.2"/>
    <row r="1377" s="1" customFormat="1" x14ac:dyDescent="0.2"/>
    <row r="1378" s="1" customFormat="1" x14ac:dyDescent="0.2"/>
    <row r="1379" s="1" customFormat="1" x14ac:dyDescent="0.2"/>
    <row r="1380" s="1" customFormat="1" x14ac:dyDescent="0.2"/>
    <row r="1381" s="1" customFormat="1" x14ac:dyDescent="0.2"/>
    <row r="1382" s="1" customFormat="1" x14ac:dyDescent="0.2"/>
    <row r="1383" s="1" customFormat="1" x14ac:dyDescent="0.2"/>
    <row r="1384" s="1" customFormat="1" x14ac:dyDescent="0.2"/>
    <row r="1385" s="1" customFormat="1" x14ac:dyDescent="0.2"/>
    <row r="1386" s="1" customFormat="1" x14ac:dyDescent="0.2"/>
    <row r="1387" s="1" customFormat="1" x14ac:dyDescent="0.2"/>
    <row r="1388" s="1" customFormat="1" x14ac:dyDescent="0.2"/>
    <row r="1389" s="1" customFormat="1" x14ac:dyDescent="0.2"/>
    <row r="1390" s="1" customFormat="1" x14ac:dyDescent="0.2"/>
    <row r="1391" s="1" customFormat="1" x14ac:dyDescent="0.2"/>
    <row r="1392" s="1" customFormat="1" x14ac:dyDescent="0.2"/>
    <row r="1393" s="1" customFormat="1" x14ac:dyDescent="0.2"/>
    <row r="1394" s="1" customFormat="1" x14ac:dyDescent="0.2"/>
    <row r="1395" s="1" customFormat="1" x14ac:dyDescent="0.2"/>
    <row r="1396" s="1" customFormat="1" x14ac:dyDescent="0.2"/>
    <row r="1397" s="1" customFormat="1" x14ac:dyDescent="0.2"/>
    <row r="1398" s="1" customFormat="1" x14ac:dyDescent="0.2"/>
    <row r="1399" s="1" customFormat="1" x14ac:dyDescent="0.2"/>
    <row r="1400" s="1" customFormat="1" x14ac:dyDescent="0.2"/>
    <row r="1401" s="1" customFormat="1" x14ac:dyDescent="0.2"/>
    <row r="1402" s="1" customFormat="1" x14ac:dyDescent="0.2"/>
    <row r="1403" s="1" customFormat="1" x14ac:dyDescent="0.2"/>
    <row r="1404" s="1" customFormat="1" x14ac:dyDescent="0.2"/>
    <row r="1405" s="1" customFormat="1" x14ac:dyDescent="0.2"/>
    <row r="1406" s="1" customFormat="1" x14ac:dyDescent="0.2"/>
    <row r="1407" s="1" customFormat="1" x14ac:dyDescent="0.2"/>
    <row r="1408" s="1" customFormat="1" x14ac:dyDescent="0.2"/>
    <row r="1409" s="1" customFormat="1" x14ac:dyDescent="0.2"/>
    <row r="1410" s="1" customFormat="1" x14ac:dyDescent="0.2"/>
    <row r="1411" s="1" customFormat="1" x14ac:dyDescent="0.2"/>
    <row r="1412" s="1" customFormat="1" x14ac:dyDescent="0.2"/>
    <row r="1413" s="1" customFormat="1" x14ac:dyDescent="0.2"/>
    <row r="1414" s="1" customFormat="1" x14ac:dyDescent="0.2"/>
    <row r="1415" s="1" customFormat="1" x14ac:dyDescent="0.2"/>
    <row r="1416" s="1" customFormat="1" x14ac:dyDescent="0.2"/>
    <row r="1417" s="1" customFormat="1" x14ac:dyDescent="0.2"/>
    <row r="1418" s="1" customFormat="1" x14ac:dyDescent="0.2"/>
    <row r="1419" s="1" customFormat="1" x14ac:dyDescent="0.2"/>
    <row r="1420" s="1" customFormat="1" x14ac:dyDescent="0.2"/>
    <row r="1421" s="1" customFormat="1" x14ac:dyDescent="0.2"/>
    <row r="1422" s="1" customFormat="1" x14ac:dyDescent="0.2"/>
    <row r="1423" s="1" customFormat="1" x14ac:dyDescent="0.2"/>
    <row r="1424" s="1" customFormat="1" x14ac:dyDescent="0.2"/>
    <row r="1425" s="1" customFormat="1" x14ac:dyDescent="0.2"/>
    <row r="1426" s="1" customFormat="1" x14ac:dyDescent="0.2"/>
    <row r="1427" s="1" customFormat="1" x14ac:dyDescent="0.2"/>
    <row r="1428" s="1" customFormat="1" x14ac:dyDescent="0.2"/>
    <row r="1429" s="1" customFormat="1" x14ac:dyDescent="0.2"/>
    <row r="1430" s="1" customFormat="1" x14ac:dyDescent="0.2"/>
    <row r="1431" s="1" customFormat="1" x14ac:dyDescent="0.2"/>
    <row r="1432" s="1" customFormat="1" x14ac:dyDescent="0.2"/>
    <row r="1433" s="1" customFormat="1" x14ac:dyDescent="0.2"/>
    <row r="1434" s="1" customFormat="1" x14ac:dyDescent="0.2"/>
    <row r="1435" s="1" customFormat="1" x14ac:dyDescent="0.2"/>
    <row r="1436" s="1" customFormat="1" x14ac:dyDescent="0.2"/>
    <row r="1437" s="1" customFormat="1" x14ac:dyDescent="0.2"/>
    <row r="1438" s="1" customFormat="1" x14ac:dyDescent="0.2"/>
    <row r="1439" s="1" customFormat="1" x14ac:dyDescent="0.2"/>
    <row r="1440" s="1" customFormat="1" x14ac:dyDescent="0.2"/>
    <row r="1441" s="1" customFormat="1" x14ac:dyDescent="0.2"/>
    <row r="1442" s="1" customFormat="1" x14ac:dyDescent="0.2"/>
    <row r="1443" s="1" customFormat="1" x14ac:dyDescent="0.2"/>
    <row r="1444" s="1" customFormat="1" x14ac:dyDescent="0.2"/>
    <row r="1445" s="1" customFormat="1" x14ac:dyDescent="0.2"/>
    <row r="1446" s="1" customFormat="1" x14ac:dyDescent="0.2"/>
    <row r="1447" s="1" customFormat="1" x14ac:dyDescent="0.2"/>
    <row r="1448" s="1" customFormat="1" x14ac:dyDescent="0.2"/>
    <row r="1449" s="1" customFormat="1" x14ac:dyDescent="0.2"/>
    <row r="1450" s="1" customFormat="1" x14ac:dyDescent="0.2"/>
    <row r="1451" s="1" customFormat="1" x14ac:dyDescent="0.2"/>
    <row r="1452" s="1" customFormat="1" x14ac:dyDescent="0.2"/>
    <row r="1453" s="1" customFormat="1" x14ac:dyDescent="0.2"/>
    <row r="1454" s="1" customFormat="1" x14ac:dyDescent="0.2"/>
    <row r="1455" s="1" customFormat="1" x14ac:dyDescent="0.2"/>
    <row r="1456" s="1" customFormat="1" x14ac:dyDescent="0.2"/>
    <row r="1457" s="1" customFormat="1" x14ac:dyDescent="0.2"/>
    <row r="1458" s="1" customFormat="1" x14ac:dyDescent="0.2"/>
    <row r="1459" s="1" customFormat="1" x14ac:dyDescent="0.2"/>
    <row r="1460" s="1" customFormat="1" x14ac:dyDescent="0.2"/>
    <row r="1461" s="1" customFormat="1" x14ac:dyDescent="0.2"/>
    <row r="1462" s="1" customFormat="1" x14ac:dyDescent="0.2"/>
    <row r="1463" s="1" customFormat="1" x14ac:dyDescent="0.2"/>
    <row r="1464" s="1" customFormat="1" x14ac:dyDescent="0.2"/>
    <row r="1465" s="1" customFormat="1" x14ac:dyDescent="0.2"/>
    <row r="1466" s="1" customFormat="1" x14ac:dyDescent="0.2"/>
    <row r="1467" s="1" customFormat="1" x14ac:dyDescent="0.2"/>
    <row r="1468" s="1" customFormat="1" x14ac:dyDescent="0.2"/>
    <row r="1469" s="1" customFormat="1" x14ac:dyDescent="0.2"/>
    <row r="1470" s="1" customFormat="1" x14ac:dyDescent="0.2"/>
    <row r="1471" s="1" customFormat="1" x14ac:dyDescent="0.2"/>
    <row r="1472" s="1" customFormat="1" x14ac:dyDescent="0.2"/>
    <row r="1473" s="1" customFormat="1" x14ac:dyDescent="0.2"/>
    <row r="1474" s="1" customFormat="1" x14ac:dyDescent="0.2"/>
    <row r="1475" s="1" customFormat="1" x14ac:dyDescent="0.2"/>
    <row r="1476" s="1" customFormat="1" x14ac:dyDescent="0.2"/>
    <row r="1477" s="1" customFormat="1" x14ac:dyDescent="0.2"/>
    <row r="1478" s="1" customFormat="1" x14ac:dyDescent="0.2"/>
    <row r="1479" s="1" customFormat="1" x14ac:dyDescent="0.2"/>
    <row r="1480" s="1" customFormat="1" x14ac:dyDescent="0.2"/>
    <row r="1481" s="1" customFormat="1" x14ac:dyDescent="0.2"/>
    <row r="1482" s="1" customFormat="1" x14ac:dyDescent="0.2"/>
    <row r="1483" s="1" customFormat="1" x14ac:dyDescent="0.2"/>
    <row r="1484" s="1" customFormat="1" x14ac:dyDescent="0.2"/>
    <row r="1485" s="1" customFormat="1" x14ac:dyDescent="0.2"/>
    <row r="1486" s="1" customFormat="1" x14ac:dyDescent="0.2"/>
    <row r="1487" s="1" customFormat="1" x14ac:dyDescent="0.2"/>
    <row r="1488" s="1" customFormat="1" x14ac:dyDescent="0.2"/>
    <row r="1489" s="1" customFormat="1" x14ac:dyDescent="0.2"/>
    <row r="1490" s="1" customFormat="1" x14ac:dyDescent="0.2"/>
    <row r="1491" s="1" customFormat="1" x14ac:dyDescent="0.2"/>
    <row r="1492" s="1" customFormat="1" x14ac:dyDescent="0.2"/>
    <row r="1493" s="1" customFormat="1" x14ac:dyDescent="0.2"/>
    <row r="1494" s="1" customFormat="1" x14ac:dyDescent="0.2"/>
    <row r="1495" s="1" customFormat="1" x14ac:dyDescent="0.2"/>
    <row r="1496" s="1" customFormat="1" x14ac:dyDescent="0.2"/>
    <row r="1497" s="1" customFormat="1" x14ac:dyDescent="0.2"/>
    <row r="1498" s="1" customFormat="1" x14ac:dyDescent="0.2"/>
    <row r="1499" s="1" customFormat="1" x14ac:dyDescent="0.2"/>
    <row r="1500" s="1" customFormat="1" x14ac:dyDescent="0.2"/>
    <row r="1501" s="1" customFormat="1" x14ac:dyDescent="0.2"/>
    <row r="1502" s="1" customFormat="1" x14ac:dyDescent="0.2"/>
    <row r="1503" s="1" customFormat="1" x14ac:dyDescent="0.2"/>
    <row r="1504" s="1" customFormat="1" x14ac:dyDescent="0.2"/>
    <row r="1505" s="1" customFormat="1" x14ac:dyDescent="0.2"/>
    <row r="1506" s="1" customFormat="1" x14ac:dyDescent="0.2"/>
    <row r="1507" s="1" customFormat="1" x14ac:dyDescent="0.2"/>
    <row r="1508" s="1" customFormat="1" x14ac:dyDescent="0.2"/>
    <row r="1509" s="1" customFormat="1" x14ac:dyDescent="0.2"/>
    <row r="1510" s="1" customFormat="1" x14ac:dyDescent="0.2"/>
    <row r="1511" s="1" customFormat="1" x14ac:dyDescent="0.2"/>
    <row r="1512" s="1" customFormat="1" x14ac:dyDescent="0.2"/>
    <row r="1513" s="1" customFormat="1" x14ac:dyDescent="0.2"/>
    <row r="1514" s="1" customFormat="1" x14ac:dyDescent="0.2"/>
    <row r="1515" s="1" customFormat="1" x14ac:dyDescent="0.2"/>
    <row r="1516" s="1" customFormat="1" x14ac:dyDescent="0.2"/>
    <row r="1517" s="1" customFormat="1" x14ac:dyDescent="0.2"/>
    <row r="1518" s="1" customFormat="1" x14ac:dyDescent="0.2"/>
    <row r="1519" s="1" customFormat="1" x14ac:dyDescent="0.2"/>
    <row r="1520" s="1" customFormat="1" x14ac:dyDescent="0.2"/>
    <row r="1521" s="1" customFormat="1" x14ac:dyDescent="0.2"/>
    <row r="1522" s="1" customFormat="1" x14ac:dyDescent="0.2"/>
    <row r="1523" s="1" customFormat="1" x14ac:dyDescent="0.2"/>
    <row r="1524" s="1" customFormat="1" x14ac:dyDescent="0.2"/>
    <row r="1525" s="1" customFormat="1" x14ac:dyDescent="0.2"/>
    <row r="1526" s="1" customFormat="1" x14ac:dyDescent="0.2"/>
    <row r="1527" s="1" customFormat="1" x14ac:dyDescent="0.2"/>
    <row r="1528" s="1" customFormat="1" x14ac:dyDescent="0.2"/>
    <row r="1529" s="1" customFormat="1" x14ac:dyDescent="0.2"/>
    <row r="1530" s="1" customFormat="1" x14ac:dyDescent="0.2"/>
    <row r="1531" s="1" customFormat="1" x14ac:dyDescent="0.2"/>
    <row r="1532" s="1" customFormat="1" x14ac:dyDescent="0.2"/>
    <row r="1533" s="1" customFormat="1" x14ac:dyDescent="0.2"/>
    <row r="1534" s="1" customFormat="1" x14ac:dyDescent="0.2"/>
    <row r="1535" s="1" customFormat="1" x14ac:dyDescent="0.2"/>
    <row r="1536" s="1" customFormat="1" x14ac:dyDescent="0.2"/>
    <row r="1537" s="1" customFormat="1" x14ac:dyDescent="0.2"/>
    <row r="1538" s="1" customFormat="1" x14ac:dyDescent="0.2"/>
    <row r="1539" s="1" customFormat="1" x14ac:dyDescent="0.2"/>
    <row r="1540" s="1" customFormat="1" x14ac:dyDescent="0.2"/>
    <row r="1541" s="1" customFormat="1" x14ac:dyDescent="0.2"/>
    <row r="1542" s="1" customFormat="1" x14ac:dyDescent="0.2"/>
    <row r="1543" s="1" customFormat="1" x14ac:dyDescent="0.2"/>
    <row r="1544" s="1" customFormat="1" x14ac:dyDescent="0.2"/>
    <row r="1545" s="1" customFormat="1" x14ac:dyDescent="0.2"/>
    <row r="1546" s="1" customFormat="1" x14ac:dyDescent="0.2"/>
    <row r="1547" s="1" customFormat="1" x14ac:dyDescent="0.2"/>
    <row r="1548" s="1" customFormat="1" x14ac:dyDescent="0.2"/>
    <row r="1549" s="1" customFormat="1" x14ac:dyDescent="0.2"/>
    <row r="1550" s="1" customFormat="1" x14ac:dyDescent="0.2"/>
    <row r="1551" s="1" customFormat="1" x14ac:dyDescent="0.2"/>
    <row r="1552" s="1" customFormat="1" x14ac:dyDescent="0.2"/>
    <row r="1553" s="1" customFormat="1" x14ac:dyDescent="0.2"/>
    <row r="1554" s="1" customFormat="1" x14ac:dyDescent="0.2"/>
    <row r="1555" s="1" customFormat="1" x14ac:dyDescent="0.2"/>
    <row r="1556" s="1" customFormat="1" x14ac:dyDescent="0.2"/>
    <row r="1557" s="1" customFormat="1" x14ac:dyDescent="0.2"/>
    <row r="1558" s="1" customFormat="1" x14ac:dyDescent="0.2"/>
    <row r="1559" s="1" customFormat="1" x14ac:dyDescent="0.2"/>
    <row r="1560" s="1" customFormat="1" x14ac:dyDescent="0.2"/>
    <row r="1561" s="1" customFormat="1" x14ac:dyDescent="0.2"/>
    <row r="1562" s="1" customFormat="1" x14ac:dyDescent="0.2"/>
    <row r="1563" s="1" customFormat="1" x14ac:dyDescent="0.2"/>
    <row r="1564" s="1" customFormat="1" x14ac:dyDescent="0.2"/>
    <row r="1565" s="1" customFormat="1" x14ac:dyDescent="0.2"/>
    <row r="1566" s="1" customFormat="1" x14ac:dyDescent="0.2"/>
    <row r="1567" s="1" customFormat="1" x14ac:dyDescent="0.2"/>
    <row r="1568" s="1" customFormat="1" x14ac:dyDescent="0.2"/>
    <row r="1569" s="1" customFormat="1" x14ac:dyDescent="0.2"/>
    <row r="1570" s="1" customFormat="1" x14ac:dyDescent="0.2"/>
    <row r="1571" s="1" customFormat="1" x14ac:dyDescent="0.2"/>
    <row r="1572" s="1" customFormat="1" x14ac:dyDescent="0.2"/>
    <row r="1573" s="1" customFormat="1" x14ac:dyDescent="0.2"/>
    <row r="1574" s="1" customFormat="1" x14ac:dyDescent="0.2"/>
    <row r="1575" s="1" customFormat="1" x14ac:dyDescent="0.2"/>
    <row r="1576" s="1" customFormat="1" x14ac:dyDescent="0.2"/>
    <row r="1577" s="1" customFormat="1" x14ac:dyDescent="0.2"/>
    <row r="1578" s="1" customFormat="1" x14ac:dyDescent="0.2"/>
    <row r="1579" s="1" customFormat="1" x14ac:dyDescent="0.2"/>
    <row r="1580" s="1" customFormat="1" x14ac:dyDescent="0.2"/>
    <row r="1581" s="1" customFormat="1" x14ac:dyDescent="0.2"/>
    <row r="1582" s="1" customFormat="1" x14ac:dyDescent="0.2"/>
    <row r="1583" s="1" customFormat="1" x14ac:dyDescent="0.2"/>
    <row r="1584" s="1" customFormat="1" x14ac:dyDescent="0.2"/>
    <row r="1585" s="1" customFormat="1" x14ac:dyDescent="0.2"/>
    <row r="1586" s="1" customFormat="1" x14ac:dyDescent="0.2"/>
    <row r="1587" s="1" customFormat="1" x14ac:dyDescent="0.2"/>
    <row r="1588" s="1" customFormat="1" x14ac:dyDescent="0.2"/>
    <row r="1589" s="1" customFormat="1" x14ac:dyDescent="0.2"/>
    <row r="1590" s="1" customFormat="1" x14ac:dyDescent="0.2"/>
    <row r="1591" s="1" customFormat="1" x14ac:dyDescent="0.2"/>
    <row r="1592" s="1" customFormat="1" x14ac:dyDescent="0.2"/>
    <row r="1593" s="1" customFormat="1" x14ac:dyDescent="0.2"/>
    <row r="1594" s="1" customFormat="1" x14ac:dyDescent="0.2"/>
    <row r="1595" s="1" customFormat="1" x14ac:dyDescent="0.2"/>
    <row r="1596" s="1" customFormat="1" x14ac:dyDescent="0.2"/>
    <row r="1597" s="1" customFormat="1" x14ac:dyDescent="0.2"/>
    <row r="1598" s="1" customFormat="1" x14ac:dyDescent="0.2"/>
    <row r="1599" s="1" customFormat="1" x14ac:dyDescent="0.2"/>
    <row r="1600" s="1" customFormat="1" x14ac:dyDescent="0.2"/>
    <row r="1601" s="1" customFormat="1" x14ac:dyDescent="0.2"/>
    <row r="1602" s="1" customFormat="1" x14ac:dyDescent="0.2"/>
    <row r="1603" s="1" customFormat="1" x14ac:dyDescent="0.2"/>
    <row r="1604" s="1" customFormat="1" x14ac:dyDescent="0.2"/>
    <row r="1605" s="1" customFormat="1" x14ac:dyDescent="0.2"/>
    <row r="1606" s="1" customFormat="1" x14ac:dyDescent="0.2"/>
    <row r="1607" s="1" customFormat="1" x14ac:dyDescent="0.2"/>
    <row r="1608" s="1" customFormat="1" x14ac:dyDescent="0.2"/>
    <row r="1609" s="1" customFormat="1" x14ac:dyDescent="0.2"/>
    <row r="1610" s="1" customFormat="1" x14ac:dyDescent="0.2"/>
    <row r="1611" s="1" customFormat="1" x14ac:dyDescent="0.2"/>
    <row r="1612" s="1" customFormat="1" x14ac:dyDescent="0.2"/>
    <row r="1613" s="1" customFormat="1" x14ac:dyDescent="0.2"/>
    <row r="1614" s="1" customFormat="1" x14ac:dyDescent="0.2"/>
    <row r="1615" s="1" customFormat="1" x14ac:dyDescent="0.2"/>
    <row r="1616" s="1" customFormat="1" x14ac:dyDescent="0.2"/>
    <row r="1617" s="1" customFormat="1" x14ac:dyDescent="0.2"/>
    <row r="1618" s="1" customFormat="1" x14ac:dyDescent="0.2"/>
    <row r="1619" s="1" customFormat="1" x14ac:dyDescent="0.2"/>
    <row r="1620" s="1" customFormat="1" x14ac:dyDescent="0.2"/>
    <row r="1621" s="1" customFormat="1" x14ac:dyDescent="0.2"/>
    <row r="1622" s="1" customFormat="1" x14ac:dyDescent="0.2"/>
    <row r="1623" s="1" customFormat="1" x14ac:dyDescent="0.2"/>
    <row r="1624" s="1" customFormat="1" x14ac:dyDescent="0.2"/>
    <row r="1625" s="1" customFormat="1" x14ac:dyDescent="0.2"/>
    <row r="1626" s="1" customFormat="1" x14ac:dyDescent="0.2"/>
    <row r="1627" s="1" customFormat="1" x14ac:dyDescent="0.2"/>
    <row r="1628" s="1" customFormat="1" x14ac:dyDescent="0.2"/>
    <row r="1629" s="1" customFormat="1" x14ac:dyDescent="0.2"/>
    <row r="1630" s="1" customFormat="1" x14ac:dyDescent="0.2"/>
    <row r="1631" s="1" customFormat="1" x14ac:dyDescent="0.2"/>
    <row r="1632" s="1" customFormat="1" x14ac:dyDescent="0.2"/>
    <row r="1633" s="1" customFormat="1" x14ac:dyDescent="0.2"/>
    <row r="1634" s="1" customFormat="1" x14ac:dyDescent="0.2"/>
    <row r="1635" s="1" customFormat="1" x14ac:dyDescent="0.2"/>
    <row r="1636" s="1" customFormat="1" x14ac:dyDescent="0.2"/>
    <row r="1637" s="1" customFormat="1" x14ac:dyDescent="0.2"/>
    <row r="1638" s="1" customFormat="1" x14ac:dyDescent="0.2"/>
    <row r="1639" s="1" customFormat="1" x14ac:dyDescent="0.2"/>
    <row r="1640" s="1" customFormat="1" x14ac:dyDescent="0.2"/>
    <row r="1641" s="1" customFormat="1" x14ac:dyDescent="0.2"/>
    <row r="1642" s="1" customFormat="1" x14ac:dyDescent="0.2"/>
    <row r="1643" s="1" customFormat="1" x14ac:dyDescent="0.2"/>
    <row r="1644" s="1" customFormat="1" x14ac:dyDescent="0.2"/>
    <row r="1645" s="1" customFormat="1" x14ac:dyDescent="0.2"/>
    <row r="1646" s="1" customFormat="1" x14ac:dyDescent="0.2"/>
    <row r="1647" s="1" customFormat="1" x14ac:dyDescent="0.2"/>
    <row r="1648" s="1" customFormat="1" x14ac:dyDescent="0.2"/>
    <row r="1649" s="1" customFormat="1" x14ac:dyDescent="0.2"/>
    <row r="1650" s="1" customFormat="1" x14ac:dyDescent="0.2"/>
    <row r="1651" s="1" customFormat="1" x14ac:dyDescent="0.2"/>
    <row r="1652" s="1" customFormat="1" x14ac:dyDescent="0.2"/>
    <row r="1653" s="1" customFormat="1" x14ac:dyDescent="0.2"/>
    <row r="1654" s="1" customFormat="1" x14ac:dyDescent="0.2"/>
    <row r="1655" s="1" customFormat="1" x14ac:dyDescent="0.2"/>
    <row r="1656" s="1" customFormat="1" x14ac:dyDescent="0.2"/>
    <row r="1657" s="1" customFormat="1" x14ac:dyDescent="0.2"/>
    <row r="1658" s="1" customFormat="1" x14ac:dyDescent="0.2"/>
    <row r="1659" s="1" customFormat="1" x14ac:dyDescent="0.2"/>
    <row r="1660" s="1" customFormat="1" x14ac:dyDescent="0.2"/>
    <row r="1661" s="1" customFormat="1" x14ac:dyDescent="0.2"/>
    <row r="1662" s="1" customFormat="1" x14ac:dyDescent="0.2"/>
    <row r="1663" s="1" customFormat="1" x14ac:dyDescent="0.2"/>
    <row r="1664" s="1" customFormat="1" x14ac:dyDescent="0.2"/>
    <row r="1665" s="1" customFormat="1" x14ac:dyDescent="0.2"/>
    <row r="1666" s="1" customFormat="1" x14ac:dyDescent="0.2"/>
    <row r="1667" s="1" customFormat="1" x14ac:dyDescent="0.2"/>
    <row r="1668" s="1" customFormat="1" x14ac:dyDescent="0.2"/>
    <row r="1669" s="1" customFormat="1" x14ac:dyDescent="0.2"/>
    <row r="1670" s="1" customFormat="1" x14ac:dyDescent="0.2"/>
    <row r="1671" s="1" customFormat="1" x14ac:dyDescent="0.2"/>
    <row r="1672" s="1" customFormat="1" x14ac:dyDescent="0.2"/>
    <row r="1673" s="1" customFormat="1" x14ac:dyDescent="0.2"/>
    <row r="1674" s="1" customFormat="1" x14ac:dyDescent="0.2"/>
    <row r="1675" s="1" customFormat="1" x14ac:dyDescent="0.2"/>
    <row r="1676" s="1" customFormat="1" x14ac:dyDescent="0.2"/>
    <row r="1677" s="1" customFormat="1" x14ac:dyDescent="0.2"/>
    <row r="1678" s="1" customFormat="1" x14ac:dyDescent="0.2"/>
    <row r="1679" s="1" customFormat="1" x14ac:dyDescent="0.2"/>
    <row r="1680" s="1" customFormat="1" x14ac:dyDescent="0.2"/>
    <row r="1681" s="1" customFormat="1" x14ac:dyDescent="0.2"/>
    <row r="1682" s="1" customFormat="1" x14ac:dyDescent="0.2"/>
    <row r="1683" s="1" customFormat="1" x14ac:dyDescent="0.2"/>
    <row r="1684" s="1" customFormat="1" x14ac:dyDescent="0.2"/>
    <row r="1685" s="1" customFormat="1" x14ac:dyDescent="0.2"/>
    <row r="1686" s="1" customFormat="1" x14ac:dyDescent="0.2"/>
    <row r="1687" s="1" customFormat="1" x14ac:dyDescent="0.2"/>
    <row r="1688" s="1" customFormat="1" x14ac:dyDescent="0.2"/>
    <row r="1689" s="1" customFormat="1" x14ac:dyDescent="0.2"/>
    <row r="1690" s="1" customFormat="1" x14ac:dyDescent="0.2"/>
    <row r="1691" s="1" customFormat="1" x14ac:dyDescent="0.2"/>
    <row r="1692" s="1" customFormat="1" x14ac:dyDescent="0.2"/>
    <row r="1693" s="1" customFormat="1" x14ac:dyDescent="0.2"/>
    <row r="1694" s="1" customFormat="1" x14ac:dyDescent="0.2"/>
    <row r="1695" s="1" customFormat="1" x14ac:dyDescent="0.2"/>
    <row r="1696" s="1" customFormat="1" x14ac:dyDescent="0.2"/>
    <row r="1697" s="1" customFormat="1" x14ac:dyDescent="0.2"/>
    <row r="1698" s="1" customFormat="1" x14ac:dyDescent="0.2"/>
    <row r="1699" s="1" customFormat="1" x14ac:dyDescent="0.2"/>
    <row r="1700" s="1" customFormat="1" x14ac:dyDescent="0.2"/>
    <row r="1701" s="1" customFormat="1" x14ac:dyDescent="0.2"/>
    <row r="1702" s="1" customFormat="1" x14ac:dyDescent="0.2"/>
    <row r="1703" s="1" customFormat="1" x14ac:dyDescent="0.2"/>
    <row r="1704" s="1" customFormat="1" x14ac:dyDescent="0.2"/>
    <row r="1705" s="1" customFormat="1" x14ac:dyDescent="0.2"/>
    <row r="1706" s="1" customFormat="1" x14ac:dyDescent="0.2"/>
    <row r="1707" s="1" customFormat="1" x14ac:dyDescent="0.2"/>
    <row r="1708" s="1" customFormat="1" x14ac:dyDescent="0.2"/>
    <row r="1709" s="1" customFormat="1" x14ac:dyDescent="0.2"/>
    <row r="1710" s="1" customFormat="1" x14ac:dyDescent="0.2"/>
    <row r="1711" s="1" customFormat="1" x14ac:dyDescent="0.2"/>
    <row r="1712" s="1" customFormat="1" x14ac:dyDescent="0.2"/>
    <row r="1713" s="1" customFormat="1" x14ac:dyDescent="0.2"/>
    <row r="1714" s="1" customFormat="1" x14ac:dyDescent="0.2"/>
    <row r="1715" s="1" customFormat="1" x14ac:dyDescent="0.2"/>
    <row r="1716" s="1" customFormat="1" x14ac:dyDescent="0.2"/>
    <row r="1717" s="1" customFormat="1" x14ac:dyDescent="0.2"/>
    <row r="1718" s="1" customFormat="1" x14ac:dyDescent="0.2"/>
    <row r="1719" s="1" customFormat="1" x14ac:dyDescent="0.2"/>
    <row r="1720" s="1" customFormat="1" x14ac:dyDescent="0.2"/>
    <row r="1721" s="1" customFormat="1" x14ac:dyDescent="0.2"/>
    <row r="1722" s="1" customFormat="1" x14ac:dyDescent="0.2"/>
    <row r="1723" s="1" customFormat="1" x14ac:dyDescent="0.2"/>
    <row r="1724" s="1" customFormat="1" x14ac:dyDescent="0.2"/>
    <row r="1725" s="1" customFormat="1" x14ac:dyDescent="0.2"/>
    <row r="1726" s="1" customFormat="1" x14ac:dyDescent="0.2"/>
    <row r="1727" s="1" customFormat="1" x14ac:dyDescent="0.2"/>
    <row r="1728" s="1" customFormat="1" x14ac:dyDescent="0.2"/>
    <row r="1729" s="1" customFormat="1" x14ac:dyDescent="0.2"/>
    <row r="1730" s="1" customFormat="1" x14ac:dyDescent="0.2"/>
    <row r="1731" s="1" customFormat="1" x14ac:dyDescent="0.2"/>
    <row r="1732" s="1" customFormat="1" x14ac:dyDescent="0.2"/>
    <row r="1733" s="1" customFormat="1" x14ac:dyDescent="0.2"/>
    <row r="1734" s="1" customFormat="1" x14ac:dyDescent="0.2"/>
    <row r="1735" s="1" customFormat="1" x14ac:dyDescent="0.2"/>
    <row r="1736" s="1" customFormat="1" x14ac:dyDescent="0.2"/>
    <row r="1737" s="1" customFormat="1" x14ac:dyDescent="0.2"/>
    <row r="1738" s="1" customFormat="1" x14ac:dyDescent="0.2"/>
    <row r="1739" s="1" customFormat="1" x14ac:dyDescent="0.2"/>
    <row r="1740" s="1" customFormat="1" x14ac:dyDescent="0.2"/>
    <row r="1741" s="1" customFormat="1" x14ac:dyDescent="0.2"/>
    <row r="1742" s="1" customFormat="1" x14ac:dyDescent="0.2"/>
    <row r="1743" s="1" customFormat="1" x14ac:dyDescent="0.2"/>
    <row r="1744" s="1" customFormat="1" x14ac:dyDescent="0.2"/>
    <row r="1745" s="1" customFormat="1" x14ac:dyDescent="0.2"/>
    <row r="1746" s="1" customFormat="1" x14ac:dyDescent="0.2"/>
    <row r="1747" s="1" customFormat="1" x14ac:dyDescent="0.2"/>
    <row r="1748" s="1" customFormat="1" x14ac:dyDescent="0.2"/>
    <row r="1749" s="1" customFormat="1" x14ac:dyDescent="0.2"/>
    <row r="1750" s="1" customFormat="1" x14ac:dyDescent="0.2"/>
    <row r="1751" s="1" customFormat="1" x14ac:dyDescent="0.2"/>
    <row r="1752" s="1" customFormat="1" x14ac:dyDescent="0.2"/>
    <row r="1753" s="1" customFormat="1" x14ac:dyDescent="0.2"/>
    <row r="1754" s="1" customFormat="1" x14ac:dyDescent="0.2"/>
    <row r="1755" s="1" customFormat="1" x14ac:dyDescent="0.2"/>
    <row r="1756" s="1" customFormat="1" x14ac:dyDescent="0.2"/>
    <row r="1757" s="1" customFormat="1" x14ac:dyDescent="0.2"/>
    <row r="1758" s="1" customFormat="1" x14ac:dyDescent="0.2"/>
    <row r="1759" s="1" customFormat="1" x14ac:dyDescent="0.2"/>
    <row r="1760" s="1" customFormat="1" x14ac:dyDescent="0.2"/>
    <row r="1761" s="1" customFormat="1" x14ac:dyDescent="0.2"/>
    <row r="1762" s="1" customFormat="1" x14ac:dyDescent="0.2"/>
    <row r="1763" s="1" customFormat="1" x14ac:dyDescent="0.2"/>
    <row r="1764" s="1" customFormat="1" x14ac:dyDescent="0.2"/>
    <row r="1765" s="1" customFormat="1" x14ac:dyDescent="0.2"/>
    <row r="1766" s="1" customFormat="1" x14ac:dyDescent="0.2"/>
    <row r="1767" s="1" customFormat="1" x14ac:dyDescent="0.2"/>
    <row r="1768" s="1" customFormat="1" x14ac:dyDescent="0.2"/>
    <row r="1769" s="1" customFormat="1" x14ac:dyDescent="0.2"/>
    <row r="1770" s="1" customFormat="1" x14ac:dyDescent="0.2"/>
    <row r="1771" s="1" customFormat="1" x14ac:dyDescent="0.2"/>
    <row r="1772" s="1" customFormat="1" x14ac:dyDescent="0.2"/>
    <row r="1773" s="1" customFormat="1" x14ac:dyDescent="0.2"/>
    <row r="1774" s="1" customFormat="1" x14ac:dyDescent="0.2"/>
    <row r="1775" s="1" customFormat="1" x14ac:dyDescent="0.2"/>
    <row r="1776" s="1" customFormat="1" x14ac:dyDescent="0.2"/>
    <row r="1777" s="1" customFormat="1" x14ac:dyDescent="0.2"/>
    <row r="1778" s="1" customFormat="1" x14ac:dyDescent="0.2"/>
    <row r="1779" s="1" customFormat="1" x14ac:dyDescent="0.2"/>
    <row r="1780" s="1" customFormat="1" x14ac:dyDescent="0.2"/>
    <row r="1781" s="1" customFormat="1" x14ac:dyDescent="0.2"/>
    <row r="1782" s="1" customFormat="1" x14ac:dyDescent="0.2"/>
    <row r="1783" s="1" customFormat="1" x14ac:dyDescent="0.2"/>
    <row r="1784" s="1" customFormat="1" x14ac:dyDescent="0.2"/>
    <row r="1785" s="1" customFormat="1" x14ac:dyDescent="0.2"/>
    <row r="1786" s="1" customFormat="1" x14ac:dyDescent="0.2"/>
    <row r="1787" s="1" customFormat="1" x14ac:dyDescent="0.2"/>
    <row r="1788" s="1" customFormat="1" x14ac:dyDescent="0.2"/>
    <row r="1789" s="1" customFormat="1" x14ac:dyDescent="0.2"/>
    <row r="1790" s="1" customFormat="1" x14ac:dyDescent="0.2"/>
    <row r="1791" s="1" customFormat="1" x14ac:dyDescent="0.2"/>
    <row r="1792" s="1" customFormat="1" x14ac:dyDescent="0.2"/>
    <row r="1793" s="1" customFormat="1" x14ac:dyDescent="0.2"/>
    <row r="1794" s="1" customFormat="1" x14ac:dyDescent="0.2"/>
    <row r="1795" s="1" customFormat="1" x14ac:dyDescent="0.2"/>
    <row r="1796" s="1" customFormat="1" x14ac:dyDescent="0.2"/>
    <row r="1797" s="1" customFormat="1" x14ac:dyDescent="0.2"/>
    <row r="1798" s="1" customFormat="1" x14ac:dyDescent="0.2"/>
    <row r="1799" s="1" customFormat="1" x14ac:dyDescent="0.2"/>
    <row r="1800" s="1" customFormat="1" x14ac:dyDescent="0.2"/>
    <row r="1801" s="1" customFormat="1" x14ac:dyDescent="0.2"/>
    <row r="1802" s="1" customFormat="1" x14ac:dyDescent="0.2"/>
    <row r="1803" s="1" customFormat="1" x14ac:dyDescent="0.2"/>
    <row r="1804" s="1" customFormat="1" x14ac:dyDescent="0.2"/>
    <row r="1805" s="1" customFormat="1" x14ac:dyDescent="0.2"/>
    <row r="1806" s="1" customFormat="1" x14ac:dyDescent="0.2"/>
    <row r="1807" s="1" customFormat="1" x14ac:dyDescent="0.2"/>
    <row r="1808" s="1" customFormat="1" x14ac:dyDescent="0.2"/>
    <row r="1809" s="1" customFormat="1" x14ac:dyDescent="0.2"/>
    <row r="1810" s="1" customFormat="1" x14ac:dyDescent="0.2"/>
    <row r="1811" s="1" customFormat="1" x14ac:dyDescent="0.2"/>
    <row r="1812" s="1" customFormat="1" x14ac:dyDescent="0.2"/>
    <row r="1813" s="1" customFormat="1" x14ac:dyDescent="0.2"/>
    <row r="1814" s="1" customFormat="1" x14ac:dyDescent="0.2"/>
    <row r="1815" s="1" customFormat="1" x14ac:dyDescent="0.2"/>
    <row r="1816" s="1" customFormat="1" x14ac:dyDescent="0.2"/>
    <row r="1817" s="1" customFormat="1" x14ac:dyDescent="0.2"/>
    <row r="1818" s="1" customFormat="1" x14ac:dyDescent="0.2"/>
    <row r="1819" s="1" customFormat="1" x14ac:dyDescent="0.2"/>
    <row r="1820" s="1" customFormat="1" x14ac:dyDescent="0.2"/>
    <row r="1821" s="1" customFormat="1" x14ac:dyDescent="0.2"/>
    <row r="1822" s="1" customFormat="1" x14ac:dyDescent="0.2"/>
    <row r="1823" s="1" customFormat="1" x14ac:dyDescent="0.2"/>
    <row r="1824" s="1" customFormat="1" x14ac:dyDescent="0.2"/>
    <row r="1825" s="1" customFormat="1" x14ac:dyDescent="0.2"/>
    <row r="1826" s="1" customFormat="1" x14ac:dyDescent="0.2"/>
    <row r="1827" s="1" customFormat="1" x14ac:dyDescent="0.2"/>
    <row r="1828" s="1" customFormat="1" x14ac:dyDescent="0.2"/>
    <row r="1829" s="1" customFormat="1" x14ac:dyDescent="0.2"/>
    <row r="1830" s="1" customFormat="1" x14ac:dyDescent="0.2"/>
    <row r="1831" s="1" customFormat="1" x14ac:dyDescent="0.2"/>
    <row r="1832" s="1" customFormat="1" x14ac:dyDescent="0.2"/>
    <row r="1833" s="1" customFormat="1" x14ac:dyDescent="0.2"/>
    <row r="1834" s="1" customFormat="1" x14ac:dyDescent="0.2"/>
    <row r="1835" s="1" customFormat="1" x14ac:dyDescent="0.2"/>
    <row r="1836" s="1" customFormat="1" x14ac:dyDescent="0.2"/>
    <row r="1837" s="1" customFormat="1" x14ac:dyDescent="0.2"/>
    <row r="1838" s="1" customFormat="1" x14ac:dyDescent="0.2"/>
    <row r="1839" s="1" customFormat="1" x14ac:dyDescent="0.2"/>
    <row r="1840" s="1" customFormat="1" x14ac:dyDescent="0.2"/>
    <row r="1841" s="1" customFormat="1" x14ac:dyDescent="0.2"/>
    <row r="1842" s="1" customFormat="1" x14ac:dyDescent="0.2"/>
    <row r="1843" s="1" customFormat="1" x14ac:dyDescent="0.2"/>
    <row r="1844" s="1" customFormat="1" x14ac:dyDescent="0.2"/>
    <row r="1845" s="1" customFormat="1" x14ac:dyDescent="0.2"/>
    <row r="1846" s="1" customFormat="1" x14ac:dyDescent="0.2"/>
    <row r="1847" s="1" customFormat="1" x14ac:dyDescent="0.2"/>
    <row r="1848" s="1" customFormat="1" x14ac:dyDescent="0.2"/>
    <row r="1849" s="1" customFormat="1" x14ac:dyDescent="0.2"/>
    <row r="1850" s="1" customFormat="1" x14ac:dyDescent="0.2"/>
    <row r="1851" s="1" customFormat="1" x14ac:dyDescent="0.2"/>
    <row r="1852" s="1" customFormat="1" x14ac:dyDescent="0.2"/>
    <row r="1853" s="1" customFormat="1" x14ac:dyDescent="0.2"/>
    <row r="1854" s="1" customFormat="1" x14ac:dyDescent="0.2"/>
    <row r="1855" s="1" customFormat="1" x14ac:dyDescent="0.2"/>
    <row r="1856" s="1" customFormat="1" x14ac:dyDescent="0.2"/>
    <row r="1857" s="1" customFormat="1" x14ac:dyDescent="0.2"/>
    <row r="1858" s="1" customFormat="1" x14ac:dyDescent="0.2"/>
    <row r="1859" s="1" customFormat="1" x14ac:dyDescent="0.2"/>
    <row r="1860" s="1" customFormat="1" x14ac:dyDescent="0.2"/>
    <row r="1861" s="1" customFormat="1" x14ac:dyDescent="0.2"/>
    <row r="1862" s="1" customFormat="1" x14ac:dyDescent="0.2"/>
    <row r="1863" s="1" customFormat="1" x14ac:dyDescent="0.2"/>
    <row r="1864" s="1" customFormat="1" x14ac:dyDescent="0.2"/>
    <row r="1865" s="1" customFormat="1" x14ac:dyDescent="0.2"/>
    <row r="1866" s="1" customFormat="1" x14ac:dyDescent="0.2"/>
    <row r="1867" s="1" customFormat="1" x14ac:dyDescent="0.2"/>
    <row r="1868" s="1" customFormat="1" x14ac:dyDescent="0.2"/>
    <row r="1869" s="1" customFormat="1" x14ac:dyDescent="0.2"/>
    <row r="1870" s="1" customFormat="1" x14ac:dyDescent="0.2"/>
    <row r="1871" s="1" customFormat="1" x14ac:dyDescent="0.2"/>
    <row r="1872" s="1" customFormat="1" x14ac:dyDescent="0.2"/>
    <row r="1873" s="1" customFormat="1" x14ac:dyDescent="0.2"/>
    <row r="1874" s="1" customFormat="1" x14ac:dyDescent="0.2"/>
    <row r="1875" s="1" customFormat="1" x14ac:dyDescent="0.2"/>
    <row r="1876" s="1" customFormat="1" x14ac:dyDescent="0.2"/>
    <row r="1877" s="1" customFormat="1" x14ac:dyDescent="0.2"/>
    <row r="1878" s="1" customFormat="1" x14ac:dyDescent="0.2"/>
    <row r="1879" s="1" customFormat="1" x14ac:dyDescent="0.2"/>
    <row r="1880" s="1" customFormat="1" x14ac:dyDescent="0.2"/>
    <row r="1881" s="1" customFormat="1" x14ac:dyDescent="0.2"/>
    <row r="1882" s="1" customFormat="1" x14ac:dyDescent="0.2"/>
    <row r="1883" s="1" customFormat="1" x14ac:dyDescent="0.2"/>
    <row r="1884" s="1" customFormat="1" x14ac:dyDescent="0.2"/>
    <row r="1885" s="1" customFormat="1" x14ac:dyDescent="0.2"/>
    <row r="1886" s="1" customFormat="1" x14ac:dyDescent="0.2"/>
    <row r="1887" s="1" customFormat="1" x14ac:dyDescent="0.2"/>
    <row r="1888" s="1" customFormat="1" x14ac:dyDescent="0.2"/>
    <row r="1889" s="1" customFormat="1" x14ac:dyDescent="0.2"/>
    <row r="1890" s="1" customFormat="1" x14ac:dyDescent="0.2"/>
    <row r="1891" s="1" customFormat="1" x14ac:dyDescent="0.2"/>
    <row r="1892" s="1" customFormat="1" x14ac:dyDescent="0.2"/>
    <row r="1893" s="1" customFormat="1" x14ac:dyDescent="0.2"/>
    <row r="1894" s="1" customFormat="1" x14ac:dyDescent="0.2"/>
    <row r="1895" s="1" customFormat="1" x14ac:dyDescent="0.2"/>
    <row r="1896" s="1" customFormat="1" x14ac:dyDescent="0.2"/>
    <row r="1897" s="1" customFormat="1" x14ac:dyDescent="0.2"/>
    <row r="1898" s="1" customFormat="1" x14ac:dyDescent="0.2"/>
    <row r="1899" s="1" customFormat="1" x14ac:dyDescent="0.2"/>
    <row r="1900" s="1" customFormat="1" x14ac:dyDescent="0.2"/>
    <row r="1901" s="1" customFormat="1" x14ac:dyDescent="0.2"/>
    <row r="1902" s="1" customFormat="1" x14ac:dyDescent="0.2"/>
    <row r="1903" s="1" customFormat="1" x14ac:dyDescent="0.2"/>
    <row r="1904" s="1" customFormat="1" x14ac:dyDescent="0.2"/>
    <row r="1905" s="1" customFormat="1" x14ac:dyDescent="0.2"/>
    <row r="1906" s="1" customFormat="1" x14ac:dyDescent="0.2"/>
    <row r="1907" s="1" customFormat="1" x14ac:dyDescent="0.2"/>
    <row r="1908" s="1" customFormat="1" x14ac:dyDescent="0.2"/>
    <row r="1909" s="1" customFormat="1" x14ac:dyDescent="0.2"/>
    <row r="1910" s="1" customFormat="1" x14ac:dyDescent="0.2"/>
    <row r="1911" s="1" customFormat="1" x14ac:dyDescent="0.2"/>
    <row r="1912" s="1" customFormat="1" x14ac:dyDescent="0.2"/>
    <row r="1913" s="1" customFormat="1" x14ac:dyDescent="0.2"/>
    <row r="1914" s="1" customFormat="1" x14ac:dyDescent="0.2"/>
    <row r="1915" s="1" customFormat="1" x14ac:dyDescent="0.2"/>
    <row r="1916" s="1" customFormat="1" x14ac:dyDescent="0.2"/>
    <row r="1917" s="1" customFormat="1" x14ac:dyDescent="0.2"/>
    <row r="1918" s="1" customFormat="1" x14ac:dyDescent="0.2"/>
    <row r="1919" s="1" customFormat="1" x14ac:dyDescent="0.2"/>
    <row r="1920" s="1" customFormat="1" x14ac:dyDescent="0.2"/>
    <row r="1921" s="1" customFormat="1" x14ac:dyDescent="0.2"/>
    <row r="1922" s="1" customFormat="1" x14ac:dyDescent="0.2"/>
    <row r="1923" s="1" customFormat="1" x14ac:dyDescent="0.2"/>
    <row r="1924" s="1" customFormat="1" x14ac:dyDescent="0.2"/>
    <row r="1925" s="1" customFormat="1" x14ac:dyDescent="0.2"/>
    <row r="1926" s="1" customFormat="1" x14ac:dyDescent="0.2"/>
    <row r="1927" s="1" customFormat="1" x14ac:dyDescent="0.2"/>
    <row r="1928" s="1" customFormat="1" x14ac:dyDescent="0.2"/>
    <row r="1929" s="1" customFormat="1" x14ac:dyDescent="0.2"/>
    <row r="1930" s="1" customFormat="1" x14ac:dyDescent="0.2"/>
    <row r="1931" s="1" customFormat="1" x14ac:dyDescent="0.2"/>
    <row r="1932" s="1" customFormat="1" x14ac:dyDescent="0.2"/>
    <row r="1933" s="1" customFormat="1" x14ac:dyDescent="0.2"/>
    <row r="1934" s="1" customFormat="1" x14ac:dyDescent="0.2"/>
    <row r="1935" s="1" customFormat="1" x14ac:dyDescent="0.2"/>
    <row r="1936" s="1" customFormat="1" x14ac:dyDescent="0.2"/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1" customFormat="1" x14ac:dyDescent="0.2"/>
    <row r="1964" s="1" customFormat="1" x14ac:dyDescent="0.2"/>
    <row r="1965" s="1" customFormat="1" x14ac:dyDescent="0.2"/>
    <row r="1966" s="1" customFormat="1" x14ac:dyDescent="0.2"/>
    <row r="1967" s="1" customFormat="1" x14ac:dyDescent="0.2"/>
    <row r="1968" s="1" customFormat="1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  <row r="1973" s="1" customFormat="1" x14ac:dyDescent="0.2"/>
    <row r="1974" s="1" customFormat="1" x14ac:dyDescent="0.2"/>
    <row r="1975" s="1" customFormat="1" x14ac:dyDescent="0.2"/>
    <row r="1976" s="1" customFormat="1" x14ac:dyDescent="0.2"/>
    <row r="1977" s="1" customFormat="1" x14ac:dyDescent="0.2"/>
    <row r="1978" s="1" customFormat="1" x14ac:dyDescent="0.2"/>
    <row r="1979" s="1" customFormat="1" x14ac:dyDescent="0.2"/>
    <row r="1980" s="1" customFormat="1" x14ac:dyDescent="0.2"/>
    <row r="1981" s="1" customFormat="1" x14ac:dyDescent="0.2"/>
    <row r="1982" s="1" customFormat="1" x14ac:dyDescent="0.2"/>
    <row r="1983" s="1" customFormat="1" x14ac:dyDescent="0.2"/>
    <row r="1984" s="1" customFormat="1" x14ac:dyDescent="0.2"/>
    <row r="1985" s="1" customFormat="1" x14ac:dyDescent="0.2"/>
    <row r="1986" s="1" customFormat="1" x14ac:dyDescent="0.2"/>
    <row r="1987" s="1" customFormat="1" x14ac:dyDescent="0.2"/>
    <row r="1988" s="1" customFormat="1" x14ac:dyDescent="0.2"/>
    <row r="1989" s="1" customFormat="1" x14ac:dyDescent="0.2"/>
    <row r="1990" s="1" customFormat="1" x14ac:dyDescent="0.2"/>
    <row r="1991" s="1" customFormat="1" x14ac:dyDescent="0.2"/>
    <row r="1992" s="1" customFormat="1" x14ac:dyDescent="0.2"/>
    <row r="1993" s="1" customFormat="1" x14ac:dyDescent="0.2"/>
    <row r="1994" s="1" customFormat="1" x14ac:dyDescent="0.2"/>
    <row r="1995" s="1" customFormat="1" x14ac:dyDescent="0.2"/>
    <row r="1996" s="1" customFormat="1" x14ac:dyDescent="0.2"/>
    <row r="1997" s="1" customFormat="1" x14ac:dyDescent="0.2"/>
    <row r="1998" s="1" customFormat="1" x14ac:dyDescent="0.2"/>
    <row r="1999" s="1" customFormat="1" x14ac:dyDescent="0.2"/>
    <row r="2000" s="1" customFormat="1" x14ac:dyDescent="0.2"/>
    <row r="2001" s="1" customFormat="1" x14ac:dyDescent="0.2"/>
    <row r="2002" s="1" customFormat="1" x14ac:dyDescent="0.2"/>
    <row r="2003" s="1" customFormat="1" x14ac:dyDescent="0.2"/>
    <row r="2004" s="1" customFormat="1" x14ac:dyDescent="0.2"/>
    <row r="2005" s="1" customFormat="1" x14ac:dyDescent="0.2"/>
    <row r="2006" s="1" customFormat="1" x14ac:dyDescent="0.2"/>
    <row r="2007" s="1" customFormat="1" x14ac:dyDescent="0.2"/>
    <row r="2008" s="1" customFormat="1" x14ac:dyDescent="0.2"/>
    <row r="2009" s="1" customFormat="1" x14ac:dyDescent="0.2"/>
    <row r="2010" s="1" customFormat="1" x14ac:dyDescent="0.2"/>
    <row r="2011" s="1" customFormat="1" x14ac:dyDescent="0.2"/>
    <row r="2012" s="1" customFormat="1" x14ac:dyDescent="0.2"/>
    <row r="2013" s="1" customFormat="1" x14ac:dyDescent="0.2"/>
    <row r="2014" s="1" customFormat="1" x14ac:dyDescent="0.2"/>
    <row r="2015" s="1" customFormat="1" x14ac:dyDescent="0.2"/>
    <row r="2016" s="1" customFormat="1" x14ac:dyDescent="0.2"/>
    <row r="2017" s="1" customFormat="1" x14ac:dyDescent="0.2"/>
    <row r="2018" s="1" customFormat="1" x14ac:dyDescent="0.2"/>
    <row r="2019" s="1" customFormat="1" x14ac:dyDescent="0.2"/>
    <row r="2020" s="1" customFormat="1" x14ac:dyDescent="0.2"/>
    <row r="2021" s="1" customFormat="1" x14ac:dyDescent="0.2"/>
    <row r="2022" s="1" customFormat="1" x14ac:dyDescent="0.2"/>
    <row r="2023" s="1" customFormat="1" x14ac:dyDescent="0.2"/>
    <row r="2024" s="1" customFormat="1" x14ac:dyDescent="0.2"/>
    <row r="2025" s="1" customFormat="1" x14ac:dyDescent="0.2"/>
    <row r="2026" s="1" customFormat="1" x14ac:dyDescent="0.2"/>
    <row r="2027" s="1" customFormat="1" x14ac:dyDescent="0.2"/>
    <row r="2028" s="1" customFormat="1" x14ac:dyDescent="0.2"/>
    <row r="2029" s="1" customFormat="1" x14ac:dyDescent="0.2"/>
    <row r="2030" s="1" customFormat="1" x14ac:dyDescent="0.2"/>
    <row r="2031" s="1" customFormat="1" x14ac:dyDescent="0.2"/>
    <row r="2032" s="1" customFormat="1" x14ac:dyDescent="0.2"/>
    <row r="2033" s="1" customFormat="1" x14ac:dyDescent="0.2"/>
    <row r="2034" s="1" customFormat="1" x14ac:dyDescent="0.2"/>
    <row r="2035" s="1" customFormat="1" x14ac:dyDescent="0.2"/>
    <row r="2036" s="1" customFormat="1" x14ac:dyDescent="0.2"/>
    <row r="2037" s="1" customFormat="1" x14ac:dyDescent="0.2"/>
    <row r="2038" s="1" customFormat="1" x14ac:dyDescent="0.2"/>
    <row r="2039" s="1" customFormat="1" x14ac:dyDescent="0.2"/>
    <row r="2040" s="1" customFormat="1" x14ac:dyDescent="0.2"/>
    <row r="2041" s="1" customFormat="1" x14ac:dyDescent="0.2"/>
    <row r="2042" s="1" customFormat="1" x14ac:dyDescent="0.2"/>
    <row r="2043" s="1" customFormat="1" x14ac:dyDescent="0.2"/>
    <row r="2044" s="1" customFormat="1" x14ac:dyDescent="0.2"/>
    <row r="2045" s="1" customFormat="1" x14ac:dyDescent="0.2"/>
    <row r="2046" s="1" customFormat="1" x14ac:dyDescent="0.2"/>
    <row r="2047" s="1" customFormat="1" x14ac:dyDescent="0.2"/>
    <row r="2048" s="1" customFormat="1" x14ac:dyDescent="0.2"/>
    <row r="2049" s="1" customFormat="1" x14ac:dyDescent="0.2"/>
    <row r="2050" s="1" customFormat="1" x14ac:dyDescent="0.2"/>
    <row r="2051" s="1" customFormat="1" x14ac:dyDescent="0.2"/>
    <row r="2052" s="1" customFormat="1" x14ac:dyDescent="0.2"/>
    <row r="2053" s="1" customFormat="1" x14ac:dyDescent="0.2"/>
    <row r="2054" s="1" customFormat="1" x14ac:dyDescent="0.2"/>
    <row r="2055" s="1" customFormat="1" x14ac:dyDescent="0.2"/>
    <row r="2056" s="1" customFormat="1" x14ac:dyDescent="0.2"/>
    <row r="2057" s="1" customFormat="1" x14ac:dyDescent="0.2"/>
    <row r="2058" s="1" customFormat="1" x14ac:dyDescent="0.2"/>
    <row r="2059" s="1" customFormat="1" x14ac:dyDescent="0.2"/>
    <row r="2060" s="1" customFormat="1" x14ac:dyDescent="0.2"/>
    <row r="2061" s="1" customFormat="1" x14ac:dyDescent="0.2"/>
    <row r="2062" s="1" customFormat="1" x14ac:dyDescent="0.2"/>
    <row r="2063" s="1" customFormat="1" x14ac:dyDescent="0.2"/>
    <row r="2064" s="1" customFormat="1" x14ac:dyDescent="0.2"/>
    <row r="2065" s="1" customFormat="1" x14ac:dyDescent="0.2"/>
    <row r="2066" s="1" customFormat="1" x14ac:dyDescent="0.2"/>
    <row r="2067" s="1" customFormat="1" x14ac:dyDescent="0.2"/>
    <row r="2068" s="1" customFormat="1" x14ac:dyDescent="0.2"/>
    <row r="2069" s="1" customFormat="1" x14ac:dyDescent="0.2"/>
    <row r="2070" s="1" customFormat="1" x14ac:dyDescent="0.2"/>
    <row r="2071" s="1" customFormat="1" x14ac:dyDescent="0.2"/>
    <row r="2072" s="1" customFormat="1" x14ac:dyDescent="0.2"/>
    <row r="2073" s="1" customFormat="1" x14ac:dyDescent="0.2"/>
    <row r="2074" s="1" customFormat="1" x14ac:dyDescent="0.2"/>
    <row r="2075" s="1" customFormat="1" x14ac:dyDescent="0.2"/>
    <row r="2076" s="1" customFormat="1" x14ac:dyDescent="0.2"/>
    <row r="2077" s="1" customFormat="1" x14ac:dyDescent="0.2"/>
    <row r="2078" s="1" customFormat="1" x14ac:dyDescent="0.2"/>
    <row r="2079" s="1" customFormat="1" x14ac:dyDescent="0.2"/>
    <row r="2080" s="1" customFormat="1" x14ac:dyDescent="0.2"/>
    <row r="2081" s="1" customFormat="1" x14ac:dyDescent="0.2"/>
    <row r="2082" s="1" customFormat="1" x14ac:dyDescent="0.2"/>
    <row r="2083" s="1" customFormat="1" x14ac:dyDescent="0.2"/>
    <row r="2084" s="1" customFormat="1" x14ac:dyDescent="0.2"/>
    <row r="2085" s="1" customFormat="1" x14ac:dyDescent="0.2"/>
    <row r="2086" s="1" customFormat="1" x14ac:dyDescent="0.2"/>
    <row r="2087" s="1" customFormat="1" x14ac:dyDescent="0.2"/>
    <row r="2088" s="1" customFormat="1" x14ac:dyDescent="0.2"/>
    <row r="2089" s="1" customFormat="1" x14ac:dyDescent="0.2"/>
    <row r="2090" s="1" customFormat="1" x14ac:dyDescent="0.2"/>
    <row r="2091" s="1" customFormat="1" x14ac:dyDescent="0.2"/>
    <row r="2092" s="1" customFormat="1" x14ac:dyDescent="0.2"/>
    <row r="2093" s="1" customFormat="1" x14ac:dyDescent="0.2"/>
    <row r="2094" s="1" customFormat="1" x14ac:dyDescent="0.2"/>
    <row r="2095" s="1" customFormat="1" x14ac:dyDescent="0.2"/>
    <row r="2096" s="1" customFormat="1" x14ac:dyDescent="0.2"/>
    <row r="2097" s="1" customFormat="1" x14ac:dyDescent="0.2"/>
    <row r="2098" s="1" customFormat="1" x14ac:dyDescent="0.2"/>
    <row r="2099" s="1" customFormat="1" x14ac:dyDescent="0.2"/>
    <row r="2100" s="1" customFormat="1" x14ac:dyDescent="0.2"/>
    <row r="2101" s="1" customFormat="1" x14ac:dyDescent="0.2"/>
    <row r="2102" s="1" customFormat="1" x14ac:dyDescent="0.2"/>
    <row r="2103" s="1" customFormat="1" x14ac:dyDescent="0.2"/>
    <row r="2104" s="1" customFormat="1" x14ac:dyDescent="0.2"/>
    <row r="2105" s="1" customFormat="1" x14ac:dyDescent="0.2"/>
    <row r="2106" s="1" customFormat="1" x14ac:dyDescent="0.2"/>
    <row r="2107" s="1" customFormat="1" x14ac:dyDescent="0.2"/>
    <row r="2108" s="1" customFormat="1" x14ac:dyDescent="0.2"/>
    <row r="2109" s="1" customFormat="1" x14ac:dyDescent="0.2"/>
    <row r="2110" s="1" customFormat="1" x14ac:dyDescent="0.2"/>
    <row r="2111" s="1" customFormat="1" x14ac:dyDescent="0.2"/>
    <row r="2112" s="1" customFormat="1" x14ac:dyDescent="0.2"/>
    <row r="2113" s="1" customFormat="1" x14ac:dyDescent="0.2"/>
    <row r="2114" s="1" customFormat="1" x14ac:dyDescent="0.2"/>
    <row r="2115" s="1" customFormat="1" x14ac:dyDescent="0.2"/>
    <row r="2116" s="1" customFormat="1" x14ac:dyDescent="0.2"/>
    <row r="2117" s="1" customFormat="1" x14ac:dyDescent="0.2"/>
    <row r="2118" s="1" customFormat="1" x14ac:dyDescent="0.2"/>
    <row r="2119" s="1" customFormat="1" x14ac:dyDescent="0.2"/>
    <row r="2120" s="1" customFormat="1" x14ac:dyDescent="0.2"/>
    <row r="2121" s="1" customFormat="1" x14ac:dyDescent="0.2"/>
    <row r="2122" s="1" customFormat="1" x14ac:dyDescent="0.2"/>
    <row r="2123" s="1" customFormat="1" x14ac:dyDescent="0.2"/>
    <row r="2124" s="1" customFormat="1" x14ac:dyDescent="0.2"/>
    <row r="2125" s="1" customFormat="1" x14ac:dyDescent="0.2"/>
    <row r="2126" s="1" customFormat="1" x14ac:dyDescent="0.2"/>
    <row r="2127" s="1" customFormat="1" x14ac:dyDescent="0.2"/>
    <row r="2128" s="1" customFormat="1" x14ac:dyDescent="0.2"/>
    <row r="2129" s="1" customFormat="1" x14ac:dyDescent="0.2"/>
    <row r="2130" s="1" customFormat="1" x14ac:dyDescent="0.2"/>
    <row r="2131" s="1" customFormat="1" x14ac:dyDescent="0.2"/>
    <row r="2132" s="1" customFormat="1" x14ac:dyDescent="0.2"/>
    <row r="2133" s="1" customFormat="1" x14ac:dyDescent="0.2"/>
    <row r="2134" s="1" customFormat="1" x14ac:dyDescent="0.2"/>
    <row r="2135" s="1" customFormat="1" x14ac:dyDescent="0.2"/>
    <row r="2136" s="1" customFormat="1" x14ac:dyDescent="0.2"/>
    <row r="2137" s="1" customFormat="1" x14ac:dyDescent="0.2"/>
    <row r="2138" s="1" customFormat="1" x14ac:dyDescent="0.2"/>
    <row r="2139" s="1" customFormat="1" x14ac:dyDescent="0.2"/>
    <row r="2140" s="1" customFormat="1" x14ac:dyDescent="0.2"/>
    <row r="2141" s="1" customFormat="1" x14ac:dyDescent="0.2"/>
    <row r="2142" s="1" customFormat="1" x14ac:dyDescent="0.2"/>
    <row r="2143" s="1" customFormat="1" x14ac:dyDescent="0.2"/>
    <row r="2144" s="1" customFormat="1" x14ac:dyDescent="0.2"/>
    <row r="2145" s="1" customFormat="1" x14ac:dyDescent="0.2"/>
    <row r="2146" s="1" customFormat="1" x14ac:dyDescent="0.2"/>
    <row r="2147" s="1" customFormat="1" x14ac:dyDescent="0.2"/>
    <row r="2148" s="1" customFormat="1" x14ac:dyDescent="0.2"/>
    <row r="2149" s="1" customFormat="1" x14ac:dyDescent="0.2"/>
    <row r="2150" s="1" customFormat="1" x14ac:dyDescent="0.2"/>
    <row r="2151" s="1" customFormat="1" x14ac:dyDescent="0.2"/>
    <row r="2152" s="1" customFormat="1" x14ac:dyDescent="0.2"/>
    <row r="2153" s="1" customFormat="1" x14ac:dyDescent="0.2"/>
    <row r="2154" s="1" customFormat="1" x14ac:dyDescent="0.2"/>
    <row r="2155" s="1" customFormat="1" x14ac:dyDescent="0.2"/>
    <row r="2156" s="1" customFormat="1" x14ac:dyDescent="0.2"/>
    <row r="2157" s="1" customFormat="1" x14ac:dyDescent="0.2"/>
    <row r="2158" s="1" customFormat="1" x14ac:dyDescent="0.2"/>
    <row r="2159" s="1" customFormat="1" x14ac:dyDescent="0.2"/>
    <row r="2160" s="1" customFormat="1" x14ac:dyDescent="0.2"/>
    <row r="2161" s="1" customFormat="1" x14ac:dyDescent="0.2"/>
    <row r="2162" s="1" customFormat="1" x14ac:dyDescent="0.2"/>
    <row r="2163" s="1" customFormat="1" x14ac:dyDescent="0.2"/>
    <row r="2164" s="1" customFormat="1" x14ac:dyDescent="0.2"/>
    <row r="2165" s="1" customFormat="1" x14ac:dyDescent="0.2"/>
    <row r="2166" s="1" customFormat="1" x14ac:dyDescent="0.2"/>
    <row r="2167" s="1" customFormat="1" x14ac:dyDescent="0.2"/>
    <row r="2168" s="1" customFormat="1" x14ac:dyDescent="0.2"/>
    <row r="2169" s="1" customFormat="1" x14ac:dyDescent="0.2"/>
    <row r="2170" s="1" customFormat="1" x14ac:dyDescent="0.2"/>
    <row r="2171" s="1" customFormat="1" x14ac:dyDescent="0.2"/>
    <row r="2172" s="1" customFormat="1" x14ac:dyDescent="0.2"/>
    <row r="2173" s="1" customFormat="1" x14ac:dyDescent="0.2"/>
    <row r="2174" s="1" customFormat="1" x14ac:dyDescent="0.2"/>
    <row r="2175" s="1" customFormat="1" x14ac:dyDescent="0.2"/>
    <row r="2176" s="1" customFormat="1" x14ac:dyDescent="0.2"/>
    <row r="2177" s="1" customFormat="1" x14ac:dyDescent="0.2"/>
    <row r="2178" s="1" customFormat="1" x14ac:dyDescent="0.2"/>
    <row r="2179" s="1" customFormat="1" x14ac:dyDescent="0.2"/>
    <row r="2180" s="1" customFormat="1" x14ac:dyDescent="0.2"/>
    <row r="2181" s="1" customFormat="1" x14ac:dyDescent="0.2"/>
    <row r="2182" s="1" customFormat="1" x14ac:dyDescent="0.2"/>
    <row r="2183" s="1" customFormat="1" x14ac:dyDescent="0.2"/>
    <row r="2184" s="1" customFormat="1" x14ac:dyDescent="0.2"/>
    <row r="2185" s="1" customFormat="1" x14ac:dyDescent="0.2"/>
    <row r="2186" s="1" customFormat="1" x14ac:dyDescent="0.2"/>
    <row r="2187" s="1" customFormat="1" x14ac:dyDescent="0.2"/>
    <row r="2188" s="1" customFormat="1" x14ac:dyDescent="0.2"/>
    <row r="2189" s="1" customFormat="1" x14ac:dyDescent="0.2"/>
    <row r="2190" s="1" customFormat="1" x14ac:dyDescent="0.2"/>
    <row r="2191" s="1" customFormat="1" x14ac:dyDescent="0.2"/>
    <row r="2192" s="1" customFormat="1" x14ac:dyDescent="0.2"/>
    <row r="2193" s="1" customFormat="1" x14ac:dyDescent="0.2"/>
    <row r="2194" s="1" customFormat="1" x14ac:dyDescent="0.2"/>
    <row r="2195" s="1" customFormat="1" x14ac:dyDescent="0.2"/>
    <row r="2196" s="1" customFormat="1" x14ac:dyDescent="0.2"/>
    <row r="2197" s="1" customFormat="1" x14ac:dyDescent="0.2"/>
    <row r="2198" s="1" customFormat="1" x14ac:dyDescent="0.2"/>
    <row r="2199" s="1" customFormat="1" x14ac:dyDescent="0.2"/>
    <row r="2200" s="1" customFormat="1" x14ac:dyDescent="0.2"/>
    <row r="2201" s="1" customFormat="1" x14ac:dyDescent="0.2"/>
    <row r="2202" s="1" customFormat="1" x14ac:dyDescent="0.2"/>
    <row r="2203" s="1" customFormat="1" x14ac:dyDescent="0.2"/>
    <row r="2204" s="1" customFormat="1" x14ac:dyDescent="0.2"/>
    <row r="2205" s="1" customFormat="1" x14ac:dyDescent="0.2"/>
    <row r="2206" s="1" customFormat="1" x14ac:dyDescent="0.2"/>
    <row r="2207" s="1" customFormat="1" x14ac:dyDescent="0.2"/>
    <row r="2208" s="1" customFormat="1" x14ac:dyDescent="0.2"/>
    <row r="2209" s="1" customFormat="1" x14ac:dyDescent="0.2"/>
    <row r="2210" s="1" customFormat="1" x14ac:dyDescent="0.2"/>
    <row r="2211" s="1" customFormat="1" x14ac:dyDescent="0.2"/>
    <row r="2212" s="1" customFormat="1" x14ac:dyDescent="0.2"/>
    <row r="2213" s="1" customFormat="1" x14ac:dyDescent="0.2"/>
    <row r="2214" s="1" customFormat="1" x14ac:dyDescent="0.2"/>
    <row r="2215" s="1" customFormat="1" x14ac:dyDescent="0.2"/>
    <row r="2216" s="1" customFormat="1" x14ac:dyDescent="0.2"/>
    <row r="2217" s="1" customFormat="1" x14ac:dyDescent="0.2"/>
    <row r="2218" s="1" customFormat="1" x14ac:dyDescent="0.2"/>
    <row r="2219" s="1" customFormat="1" x14ac:dyDescent="0.2"/>
    <row r="2220" s="1" customFormat="1" x14ac:dyDescent="0.2"/>
    <row r="2221" s="1" customFormat="1" x14ac:dyDescent="0.2"/>
    <row r="2222" s="1" customFormat="1" x14ac:dyDescent="0.2"/>
    <row r="2223" s="1" customFormat="1" x14ac:dyDescent="0.2"/>
    <row r="2224" s="1" customFormat="1" x14ac:dyDescent="0.2"/>
    <row r="2225" s="1" customFormat="1" x14ac:dyDescent="0.2"/>
    <row r="2226" s="1" customFormat="1" x14ac:dyDescent="0.2"/>
    <row r="2227" s="1" customFormat="1" x14ac:dyDescent="0.2"/>
    <row r="2228" s="1" customFormat="1" x14ac:dyDescent="0.2"/>
    <row r="2229" s="1" customFormat="1" x14ac:dyDescent="0.2"/>
    <row r="2230" s="1" customFormat="1" x14ac:dyDescent="0.2"/>
    <row r="2231" s="1" customFormat="1" x14ac:dyDescent="0.2"/>
    <row r="2232" s="1" customFormat="1" x14ac:dyDescent="0.2"/>
    <row r="2233" s="1" customFormat="1" x14ac:dyDescent="0.2"/>
    <row r="2234" s="1" customFormat="1" x14ac:dyDescent="0.2"/>
    <row r="2235" s="1" customFormat="1" x14ac:dyDescent="0.2"/>
    <row r="2236" s="1" customFormat="1" x14ac:dyDescent="0.2"/>
    <row r="2237" s="1" customFormat="1" x14ac:dyDescent="0.2"/>
    <row r="2238" s="1" customFormat="1" x14ac:dyDescent="0.2"/>
    <row r="2239" s="1" customFormat="1" x14ac:dyDescent="0.2"/>
    <row r="2240" s="1" customFormat="1" x14ac:dyDescent="0.2"/>
    <row r="2241" s="1" customFormat="1" x14ac:dyDescent="0.2"/>
    <row r="2242" s="1" customFormat="1" x14ac:dyDescent="0.2"/>
    <row r="2243" s="1" customFormat="1" x14ac:dyDescent="0.2"/>
    <row r="2244" s="1" customFormat="1" x14ac:dyDescent="0.2"/>
    <row r="2245" s="1" customFormat="1" x14ac:dyDescent="0.2"/>
    <row r="2246" s="1" customFormat="1" x14ac:dyDescent="0.2"/>
    <row r="2247" s="1" customFormat="1" x14ac:dyDescent="0.2"/>
    <row r="2248" s="1" customFormat="1" x14ac:dyDescent="0.2"/>
    <row r="2249" s="1" customFormat="1" x14ac:dyDescent="0.2"/>
    <row r="2250" s="1" customFormat="1" x14ac:dyDescent="0.2"/>
    <row r="2251" s="1" customFormat="1" x14ac:dyDescent="0.2"/>
    <row r="2252" s="1" customFormat="1" x14ac:dyDescent="0.2"/>
    <row r="2253" s="1" customFormat="1" x14ac:dyDescent="0.2"/>
    <row r="2254" s="1" customFormat="1" x14ac:dyDescent="0.2"/>
    <row r="2255" s="1" customFormat="1" x14ac:dyDescent="0.2"/>
    <row r="2256" s="1" customFormat="1" x14ac:dyDescent="0.2"/>
    <row r="2257" s="1" customFormat="1" x14ac:dyDescent="0.2"/>
    <row r="2258" s="1" customFormat="1" x14ac:dyDescent="0.2"/>
    <row r="2259" s="1" customFormat="1" x14ac:dyDescent="0.2"/>
    <row r="2260" s="1" customFormat="1" x14ac:dyDescent="0.2"/>
    <row r="2261" s="1" customFormat="1" x14ac:dyDescent="0.2"/>
    <row r="2262" s="1" customFormat="1" x14ac:dyDescent="0.2"/>
    <row r="2263" s="1" customFormat="1" x14ac:dyDescent="0.2"/>
    <row r="2264" s="1" customFormat="1" x14ac:dyDescent="0.2"/>
    <row r="2265" s="1" customFormat="1" x14ac:dyDescent="0.2"/>
    <row r="2266" s="1" customFormat="1" x14ac:dyDescent="0.2"/>
    <row r="2267" s="1" customFormat="1" x14ac:dyDescent="0.2"/>
    <row r="2268" s="1" customFormat="1" x14ac:dyDescent="0.2"/>
    <row r="2269" s="1" customFormat="1" x14ac:dyDescent="0.2"/>
    <row r="2270" s="1" customFormat="1" x14ac:dyDescent="0.2"/>
    <row r="2271" s="1" customFormat="1" x14ac:dyDescent="0.2"/>
    <row r="2272" s="1" customFormat="1" x14ac:dyDescent="0.2"/>
    <row r="2273" s="1" customFormat="1" x14ac:dyDescent="0.2"/>
    <row r="2274" s="1" customFormat="1" x14ac:dyDescent="0.2"/>
    <row r="2275" s="1" customFormat="1" x14ac:dyDescent="0.2"/>
    <row r="2276" s="1" customFormat="1" x14ac:dyDescent="0.2"/>
    <row r="2277" s="1" customFormat="1" x14ac:dyDescent="0.2"/>
    <row r="2278" s="1" customFormat="1" x14ac:dyDescent="0.2"/>
    <row r="2279" s="1" customFormat="1" x14ac:dyDescent="0.2"/>
    <row r="2280" s="1" customFormat="1" x14ac:dyDescent="0.2"/>
    <row r="2281" s="1" customFormat="1" x14ac:dyDescent="0.2"/>
    <row r="2282" s="1" customFormat="1" x14ac:dyDescent="0.2"/>
    <row r="2283" s="1" customFormat="1" x14ac:dyDescent="0.2"/>
    <row r="2284" s="1" customFormat="1" x14ac:dyDescent="0.2"/>
    <row r="2285" s="1" customFormat="1" x14ac:dyDescent="0.2"/>
    <row r="2286" s="1" customFormat="1" x14ac:dyDescent="0.2"/>
    <row r="2287" s="1" customFormat="1" x14ac:dyDescent="0.2"/>
    <row r="2288" s="1" customFormat="1" x14ac:dyDescent="0.2"/>
    <row r="2289" s="1" customFormat="1" x14ac:dyDescent="0.2"/>
    <row r="2290" s="1" customFormat="1" x14ac:dyDescent="0.2"/>
    <row r="2291" s="1" customFormat="1" x14ac:dyDescent="0.2"/>
    <row r="2292" s="1" customFormat="1" x14ac:dyDescent="0.2"/>
    <row r="2293" s="1" customFormat="1" x14ac:dyDescent="0.2"/>
    <row r="2294" s="1" customFormat="1" x14ac:dyDescent="0.2"/>
    <row r="2295" s="1" customFormat="1" x14ac:dyDescent="0.2"/>
    <row r="2296" s="1" customFormat="1" x14ac:dyDescent="0.2"/>
    <row r="2297" s="1" customFormat="1" x14ac:dyDescent="0.2"/>
    <row r="2298" s="1" customFormat="1" x14ac:dyDescent="0.2"/>
    <row r="2299" s="1" customFormat="1" x14ac:dyDescent="0.2"/>
    <row r="2300" s="1" customFormat="1" x14ac:dyDescent="0.2"/>
    <row r="2301" s="1" customFormat="1" x14ac:dyDescent="0.2"/>
    <row r="2302" s="1" customFormat="1" x14ac:dyDescent="0.2"/>
    <row r="2303" s="1" customFormat="1" x14ac:dyDescent="0.2"/>
    <row r="2304" s="1" customFormat="1" x14ac:dyDescent="0.2"/>
    <row r="2305" s="1" customFormat="1" x14ac:dyDescent="0.2"/>
    <row r="2306" s="1" customFormat="1" x14ac:dyDescent="0.2"/>
    <row r="2307" s="1" customFormat="1" x14ac:dyDescent="0.2"/>
    <row r="2308" s="1" customFormat="1" x14ac:dyDescent="0.2"/>
    <row r="2309" s="1" customFormat="1" x14ac:dyDescent="0.2"/>
    <row r="2310" s="1" customFormat="1" x14ac:dyDescent="0.2"/>
    <row r="2311" s="1" customFormat="1" x14ac:dyDescent="0.2"/>
    <row r="2312" s="1" customFormat="1" x14ac:dyDescent="0.2"/>
    <row r="2313" s="1" customFormat="1" x14ac:dyDescent="0.2"/>
    <row r="2314" s="1" customFormat="1" x14ac:dyDescent="0.2"/>
    <row r="2315" s="1" customFormat="1" x14ac:dyDescent="0.2"/>
    <row r="2316" s="1" customFormat="1" x14ac:dyDescent="0.2"/>
    <row r="2317" s="1" customFormat="1" x14ac:dyDescent="0.2"/>
    <row r="2318" s="1" customFormat="1" x14ac:dyDescent="0.2"/>
    <row r="2319" s="1" customFormat="1" x14ac:dyDescent="0.2"/>
    <row r="2320" s="1" customFormat="1" x14ac:dyDescent="0.2"/>
    <row r="2321" s="1" customFormat="1" x14ac:dyDescent="0.2"/>
    <row r="2322" s="1" customFormat="1" x14ac:dyDescent="0.2"/>
    <row r="2323" s="1" customFormat="1" x14ac:dyDescent="0.2"/>
    <row r="2324" s="1" customFormat="1" x14ac:dyDescent="0.2"/>
    <row r="2325" s="1" customFormat="1" x14ac:dyDescent="0.2"/>
    <row r="2326" s="1" customFormat="1" x14ac:dyDescent="0.2"/>
    <row r="2327" s="1" customFormat="1" x14ac:dyDescent="0.2"/>
    <row r="2328" s="1" customFormat="1" x14ac:dyDescent="0.2"/>
    <row r="2329" s="1" customFormat="1" x14ac:dyDescent="0.2"/>
    <row r="2330" s="1" customFormat="1" x14ac:dyDescent="0.2"/>
    <row r="2331" s="1" customFormat="1" x14ac:dyDescent="0.2"/>
    <row r="2332" s="1" customFormat="1" x14ac:dyDescent="0.2"/>
    <row r="2333" s="1" customFormat="1" x14ac:dyDescent="0.2"/>
    <row r="2334" s="1" customFormat="1" x14ac:dyDescent="0.2"/>
    <row r="2335" s="1" customFormat="1" x14ac:dyDescent="0.2"/>
    <row r="2336" s="1" customFormat="1" x14ac:dyDescent="0.2"/>
    <row r="2337" s="1" customFormat="1" x14ac:dyDescent="0.2"/>
    <row r="2338" s="1" customFormat="1" x14ac:dyDescent="0.2"/>
    <row r="2339" s="1" customFormat="1" x14ac:dyDescent="0.2"/>
    <row r="2340" s="1" customFormat="1" x14ac:dyDescent="0.2"/>
    <row r="2341" s="1" customFormat="1" x14ac:dyDescent="0.2"/>
    <row r="2342" s="1" customFormat="1" x14ac:dyDescent="0.2"/>
    <row r="2343" s="1" customFormat="1" x14ac:dyDescent="0.2"/>
    <row r="2344" s="1" customFormat="1" x14ac:dyDescent="0.2"/>
    <row r="2345" s="1" customFormat="1" x14ac:dyDescent="0.2"/>
    <row r="2346" s="1" customFormat="1" x14ac:dyDescent="0.2"/>
    <row r="2347" s="1" customFormat="1" x14ac:dyDescent="0.2"/>
    <row r="2348" s="1" customFormat="1" x14ac:dyDescent="0.2"/>
    <row r="2349" s="1" customFormat="1" x14ac:dyDescent="0.2"/>
    <row r="2350" s="1" customFormat="1" x14ac:dyDescent="0.2"/>
    <row r="2351" s="1" customFormat="1" x14ac:dyDescent="0.2"/>
    <row r="2352" s="1" customFormat="1" x14ac:dyDescent="0.2"/>
    <row r="2353" s="1" customFormat="1" x14ac:dyDescent="0.2"/>
    <row r="2354" s="1" customFormat="1" x14ac:dyDescent="0.2"/>
    <row r="2355" s="1" customFormat="1" x14ac:dyDescent="0.2"/>
    <row r="2356" s="1" customFormat="1" x14ac:dyDescent="0.2"/>
    <row r="2357" s="1" customFormat="1" x14ac:dyDescent="0.2"/>
    <row r="2358" s="1" customFormat="1" x14ac:dyDescent="0.2"/>
    <row r="2359" s="1" customFormat="1" x14ac:dyDescent="0.2"/>
    <row r="2360" s="1" customFormat="1" x14ac:dyDescent="0.2"/>
    <row r="2361" s="1" customFormat="1" x14ac:dyDescent="0.2"/>
    <row r="2362" s="1" customFormat="1" x14ac:dyDescent="0.2"/>
    <row r="2363" s="1" customFormat="1" x14ac:dyDescent="0.2"/>
    <row r="2364" s="1" customFormat="1" x14ac:dyDescent="0.2"/>
    <row r="2365" s="1" customFormat="1" x14ac:dyDescent="0.2"/>
    <row r="2366" s="1" customFormat="1" x14ac:dyDescent="0.2"/>
    <row r="2367" s="1" customFormat="1" x14ac:dyDescent="0.2"/>
    <row r="2368" s="1" customFormat="1" x14ac:dyDescent="0.2"/>
    <row r="2369" s="1" customFormat="1" x14ac:dyDescent="0.2"/>
    <row r="2370" s="1" customFormat="1" x14ac:dyDescent="0.2"/>
    <row r="2371" s="1" customFormat="1" x14ac:dyDescent="0.2"/>
    <row r="2372" s="1" customFormat="1" x14ac:dyDescent="0.2"/>
    <row r="2373" s="1" customFormat="1" x14ac:dyDescent="0.2"/>
    <row r="2374" s="1" customFormat="1" x14ac:dyDescent="0.2"/>
    <row r="2375" s="1" customFormat="1" x14ac:dyDescent="0.2"/>
    <row r="2376" s="1" customFormat="1" x14ac:dyDescent="0.2"/>
    <row r="2377" s="1" customFormat="1" x14ac:dyDescent="0.2"/>
    <row r="2378" s="1" customFormat="1" x14ac:dyDescent="0.2"/>
    <row r="2379" s="1" customFormat="1" x14ac:dyDescent="0.2"/>
    <row r="2380" s="1" customFormat="1" x14ac:dyDescent="0.2"/>
    <row r="2381" s="1" customFormat="1" x14ac:dyDescent="0.2"/>
    <row r="2382" s="1" customFormat="1" x14ac:dyDescent="0.2"/>
    <row r="2383" s="1" customFormat="1" x14ac:dyDescent="0.2"/>
    <row r="2384" s="1" customFormat="1" x14ac:dyDescent="0.2"/>
    <row r="2385" s="1" customFormat="1" x14ac:dyDescent="0.2"/>
    <row r="2386" s="1" customFormat="1" x14ac:dyDescent="0.2"/>
    <row r="2387" s="1" customFormat="1" x14ac:dyDescent="0.2"/>
    <row r="2388" s="1" customFormat="1" x14ac:dyDescent="0.2"/>
    <row r="2389" s="1" customFormat="1" x14ac:dyDescent="0.2"/>
    <row r="2390" s="1" customFormat="1" x14ac:dyDescent="0.2"/>
    <row r="2391" s="1" customFormat="1" x14ac:dyDescent="0.2"/>
    <row r="2392" s="1" customFormat="1" x14ac:dyDescent="0.2"/>
    <row r="2393" s="1" customFormat="1" x14ac:dyDescent="0.2"/>
    <row r="2394" s="1" customFormat="1" x14ac:dyDescent="0.2"/>
    <row r="2395" s="1" customFormat="1" x14ac:dyDescent="0.2"/>
    <row r="2396" s="1" customFormat="1" x14ac:dyDescent="0.2"/>
    <row r="2397" s="1" customFormat="1" x14ac:dyDescent="0.2"/>
    <row r="2398" s="1" customFormat="1" x14ac:dyDescent="0.2"/>
    <row r="2399" s="1" customFormat="1" x14ac:dyDescent="0.2"/>
    <row r="2400" s="1" customFormat="1" x14ac:dyDescent="0.2"/>
    <row r="2401" s="1" customFormat="1" x14ac:dyDescent="0.2"/>
    <row r="2402" s="1" customFormat="1" x14ac:dyDescent="0.2"/>
    <row r="2403" s="1" customFormat="1" x14ac:dyDescent="0.2"/>
    <row r="2404" s="1" customFormat="1" x14ac:dyDescent="0.2"/>
    <row r="2405" s="1" customFormat="1" x14ac:dyDescent="0.2"/>
    <row r="2406" s="1" customFormat="1" x14ac:dyDescent="0.2"/>
    <row r="2407" s="1" customFormat="1" x14ac:dyDescent="0.2"/>
    <row r="2408" s="1" customFormat="1" x14ac:dyDescent="0.2"/>
    <row r="2409" s="1" customFormat="1" x14ac:dyDescent="0.2"/>
    <row r="2410" s="1" customFormat="1" x14ac:dyDescent="0.2"/>
    <row r="2411" s="1" customFormat="1" x14ac:dyDescent="0.2"/>
    <row r="2412" s="1" customFormat="1" x14ac:dyDescent="0.2"/>
    <row r="2413" s="1" customFormat="1" x14ac:dyDescent="0.2"/>
    <row r="2414" s="1" customFormat="1" x14ac:dyDescent="0.2"/>
    <row r="2415" s="1" customFormat="1" x14ac:dyDescent="0.2"/>
    <row r="2416" s="1" customFormat="1" x14ac:dyDescent="0.2"/>
    <row r="2417" s="1" customFormat="1" x14ac:dyDescent="0.2"/>
    <row r="2418" s="1" customFormat="1" x14ac:dyDescent="0.2"/>
    <row r="2419" s="1" customFormat="1" x14ac:dyDescent="0.2"/>
    <row r="2420" s="1" customFormat="1" x14ac:dyDescent="0.2"/>
    <row r="2421" s="1" customFormat="1" x14ac:dyDescent="0.2"/>
    <row r="2422" s="1" customFormat="1" x14ac:dyDescent="0.2"/>
    <row r="2423" s="1" customFormat="1" x14ac:dyDescent="0.2"/>
    <row r="2424" s="1" customFormat="1" x14ac:dyDescent="0.2"/>
    <row r="2425" s="1" customFormat="1" x14ac:dyDescent="0.2"/>
    <row r="2426" s="1" customFormat="1" x14ac:dyDescent="0.2"/>
    <row r="2427" s="1" customFormat="1" x14ac:dyDescent="0.2"/>
    <row r="2428" s="1" customFormat="1" x14ac:dyDescent="0.2"/>
    <row r="2429" s="1" customFormat="1" x14ac:dyDescent="0.2"/>
    <row r="2430" s="1" customFormat="1" x14ac:dyDescent="0.2"/>
    <row r="2431" s="1" customFormat="1" x14ac:dyDescent="0.2"/>
    <row r="2432" s="1" customFormat="1" x14ac:dyDescent="0.2"/>
    <row r="2433" s="1" customFormat="1" x14ac:dyDescent="0.2"/>
    <row r="2434" s="1" customFormat="1" x14ac:dyDescent="0.2"/>
    <row r="2435" s="1" customFormat="1" x14ac:dyDescent="0.2"/>
    <row r="2436" s="1" customFormat="1" x14ac:dyDescent="0.2"/>
    <row r="2437" s="1" customFormat="1" x14ac:dyDescent="0.2"/>
    <row r="2438" s="1" customFormat="1" x14ac:dyDescent="0.2"/>
    <row r="2439" s="1" customFormat="1" x14ac:dyDescent="0.2"/>
    <row r="2440" s="1" customFormat="1" x14ac:dyDescent="0.2"/>
    <row r="2441" s="1" customFormat="1" x14ac:dyDescent="0.2"/>
    <row r="2442" s="1" customFormat="1" x14ac:dyDescent="0.2"/>
    <row r="2443" s="1" customFormat="1" x14ac:dyDescent="0.2"/>
    <row r="2444" s="1" customFormat="1" x14ac:dyDescent="0.2"/>
    <row r="2445" s="1" customFormat="1" x14ac:dyDescent="0.2"/>
    <row r="2446" s="1" customFormat="1" x14ac:dyDescent="0.2"/>
    <row r="2447" s="1" customFormat="1" x14ac:dyDescent="0.2"/>
    <row r="2448" s="1" customFormat="1" x14ac:dyDescent="0.2"/>
    <row r="2449" s="1" customFormat="1" x14ac:dyDescent="0.2"/>
    <row r="2450" s="1" customFormat="1" x14ac:dyDescent="0.2"/>
    <row r="2451" s="1" customFormat="1" x14ac:dyDescent="0.2"/>
    <row r="2452" s="1" customFormat="1" x14ac:dyDescent="0.2"/>
    <row r="2453" s="1" customFormat="1" x14ac:dyDescent="0.2"/>
    <row r="2454" s="1" customFormat="1" x14ac:dyDescent="0.2"/>
    <row r="2455" s="1" customFormat="1" x14ac:dyDescent="0.2"/>
    <row r="2456" s="1" customFormat="1" x14ac:dyDescent="0.2"/>
    <row r="2457" s="1" customFormat="1" x14ac:dyDescent="0.2"/>
    <row r="2458" s="1" customFormat="1" x14ac:dyDescent="0.2"/>
    <row r="2459" s="1" customFormat="1" x14ac:dyDescent="0.2"/>
    <row r="2460" s="1" customFormat="1" x14ac:dyDescent="0.2"/>
    <row r="2461" s="1" customFormat="1" x14ac:dyDescent="0.2"/>
    <row r="2462" s="1" customFormat="1" x14ac:dyDescent="0.2"/>
    <row r="2463" s="1" customFormat="1" x14ac:dyDescent="0.2"/>
    <row r="2464" s="1" customFormat="1" x14ac:dyDescent="0.2"/>
    <row r="2465" s="1" customFormat="1" x14ac:dyDescent="0.2"/>
    <row r="2466" s="1" customFormat="1" x14ac:dyDescent="0.2"/>
    <row r="2467" s="1" customFormat="1" x14ac:dyDescent="0.2"/>
    <row r="2468" s="1" customFormat="1" x14ac:dyDescent="0.2"/>
    <row r="2469" s="1" customFormat="1" x14ac:dyDescent="0.2"/>
    <row r="2470" s="1" customFormat="1" x14ac:dyDescent="0.2"/>
    <row r="2471" s="1" customFormat="1" x14ac:dyDescent="0.2"/>
    <row r="2472" s="1" customFormat="1" x14ac:dyDescent="0.2"/>
    <row r="2473" s="1" customFormat="1" x14ac:dyDescent="0.2"/>
    <row r="2474" s="1" customFormat="1" x14ac:dyDescent="0.2"/>
    <row r="2475" s="1" customFormat="1" x14ac:dyDescent="0.2"/>
    <row r="2476" s="1" customFormat="1" x14ac:dyDescent="0.2"/>
    <row r="2477" s="1" customFormat="1" x14ac:dyDescent="0.2"/>
    <row r="2478" s="1" customFormat="1" x14ac:dyDescent="0.2"/>
    <row r="2479" s="1" customFormat="1" x14ac:dyDescent="0.2"/>
    <row r="2480" s="1" customFormat="1" x14ac:dyDescent="0.2"/>
    <row r="2481" s="1" customFormat="1" x14ac:dyDescent="0.2"/>
    <row r="2482" s="1" customFormat="1" x14ac:dyDescent="0.2"/>
    <row r="2483" s="1" customFormat="1" x14ac:dyDescent="0.2"/>
    <row r="2484" s="1" customFormat="1" x14ac:dyDescent="0.2"/>
    <row r="2485" s="1" customFormat="1" x14ac:dyDescent="0.2"/>
    <row r="2486" s="1" customFormat="1" x14ac:dyDescent="0.2"/>
    <row r="2487" s="1" customFormat="1" x14ac:dyDescent="0.2"/>
    <row r="2488" s="1" customFormat="1" x14ac:dyDescent="0.2"/>
    <row r="2489" s="1" customFormat="1" x14ac:dyDescent="0.2"/>
    <row r="2490" s="1" customFormat="1" x14ac:dyDescent="0.2"/>
    <row r="2491" s="1" customFormat="1" x14ac:dyDescent="0.2"/>
    <row r="2492" s="1" customFormat="1" x14ac:dyDescent="0.2"/>
    <row r="2493" s="1" customFormat="1" x14ac:dyDescent="0.2"/>
    <row r="2494" s="1" customFormat="1" x14ac:dyDescent="0.2"/>
    <row r="2495" s="1" customFormat="1" x14ac:dyDescent="0.2"/>
    <row r="2496" s="1" customFormat="1" x14ac:dyDescent="0.2"/>
    <row r="2497" s="1" customFormat="1" x14ac:dyDescent="0.2"/>
    <row r="2498" s="1" customFormat="1" x14ac:dyDescent="0.2"/>
    <row r="2499" s="1" customFormat="1" x14ac:dyDescent="0.2"/>
  </sheetData>
  <sheetProtection algorithmName="SHA-512" hashValue="Pc68+YTgXQxmTFrgQYDbIgw2WNHwz4Psk7RVVwx63U3Bd5vfJU+i8Rkn4iLaRepftmPkOsBmip0c554DvdpEVQ==" saltValue="LGo/hUoiymw1RLba6dSRzA==" spinCount="100000" sheet="1" objects="1" scenarios="1" selectLockedCells="1"/>
  <mergeCells count="14">
    <mergeCell ref="A49:G49"/>
    <mergeCell ref="A32:A40"/>
    <mergeCell ref="B32:B40"/>
    <mergeCell ref="A41:A48"/>
    <mergeCell ref="B41:B47"/>
    <mergeCell ref="A22:A24"/>
    <mergeCell ref="B22:B24"/>
    <mergeCell ref="A25:A31"/>
    <mergeCell ref="B25:B31"/>
    <mergeCell ref="A1:H1"/>
    <mergeCell ref="A9:A17"/>
    <mergeCell ref="A18:A21"/>
    <mergeCell ref="B9:B17"/>
    <mergeCell ref="B18:B21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9B5E-852F-4BA8-90FD-BA0540B7D466}">
  <sheetPr>
    <pageSetUpPr fitToPage="1"/>
  </sheetPr>
  <dimension ref="A1:F947"/>
  <sheetViews>
    <sheetView workbookViewId="0">
      <selection activeCell="E3" sqref="E3"/>
    </sheetView>
  </sheetViews>
  <sheetFormatPr defaultRowHeight="12.75" x14ac:dyDescent="0.2"/>
  <cols>
    <col min="1" max="1" width="14" style="37" customWidth="1"/>
    <col min="2" max="2" width="62.85546875" style="38" customWidth="1"/>
    <col min="3" max="3" width="10.7109375" style="38" customWidth="1"/>
    <col min="4" max="4" width="14.42578125" style="38" customWidth="1"/>
    <col min="5" max="5" width="11.7109375" style="1" customWidth="1"/>
    <col min="6" max="6" width="16.7109375" style="1" customWidth="1"/>
    <col min="7" max="16384" width="9.140625" style="1"/>
  </cols>
  <sheetData>
    <row r="1" spans="1:6" ht="39.75" customHeight="1" thickBot="1" x14ac:dyDescent="0.3">
      <c r="A1" s="125" t="s">
        <v>101</v>
      </c>
      <c r="B1" s="125"/>
      <c r="C1" s="125"/>
      <c r="D1" s="125"/>
      <c r="E1" s="125"/>
      <c r="F1" s="125"/>
    </row>
    <row r="2" spans="1:6" ht="39" thickBot="1" x14ac:dyDescent="0.25">
      <c r="A2" s="70" t="s">
        <v>8</v>
      </c>
      <c r="B2" s="71" t="s">
        <v>10</v>
      </c>
      <c r="C2" s="23" t="s">
        <v>139</v>
      </c>
      <c r="D2" s="23" t="s">
        <v>102</v>
      </c>
      <c r="E2" s="24" t="s">
        <v>103</v>
      </c>
      <c r="F2" s="25" t="s">
        <v>14</v>
      </c>
    </row>
    <row r="3" spans="1:6" ht="17.25" customHeight="1" thickTop="1" x14ac:dyDescent="0.2">
      <c r="A3" s="126" t="s">
        <v>71</v>
      </c>
      <c r="B3" s="44" t="s">
        <v>104</v>
      </c>
      <c r="C3" s="50" t="s">
        <v>105</v>
      </c>
      <c r="D3" s="50">
        <v>100</v>
      </c>
      <c r="E3" s="57"/>
      <c r="F3" s="72">
        <f>D3*E3</f>
        <v>0</v>
      </c>
    </row>
    <row r="4" spans="1:6" ht="27" customHeight="1" thickBot="1" x14ac:dyDescent="0.25">
      <c r="A4" s="127"/>
      <c r="B4" s="73" t="s">
        <v>106</v>
      </c>
      <c r="C4" s="66" t="s">
        <v>105</v>
      </c>
      <c r="D4" s="66">
        <v>100</v>
      </c>
      <c r="E4" s="58"/>
      <c r="F4" s="74">
        <f>D4*E4</f>
        <v>0</v>
      </c>
    </row>
    <row r="5" spans="1:6" ht="21" customHeight="1" thickBot="1" x14ac:dyDescent="0.25">
      <c r="A5" s="95" t="s">
        <v>32</v>
      </c>
      <c r="B5" s="96"/>
      <c r="C5" s="96"/>
      <c r="D5" s="96"/>
      <c r="E5" s="97"/>
      <c r="F5" s="35">
        <f>SUM(F3:F4)</f>
        <v>0</v>
      </c>
    </row>
    <row r="6" spans="1:6" x14ac:dyDescent="0.2">
      <c r="A6" s="1"/>
      <c r="B6" s="1"/>
      <c r="C6" s="1"/>
      <c r="D6" s="1"/>
    </row>
    <row r="7" spans="1:6" x14ac:dyDescent="0.2">
      <c r="A7" s="1"/>
      <c r="B7" s="1"/>
      <c r="C7" s="1"/>
      <c r="D7" s="1"/>
    </row>
    <row r="8" spans="1:6" x14ac:dyDescent="0.2">
      <c r="A8" s="1"/>
      <c r="B8" s="1"/>
      <c r="C8" s="1"/>
      <c r="D8" s="1"/>
    </row>
    <row r="9" spans="1:6" x14ac:dyDescent="0.2">
      <c r="A9" s="1"/>
      <c r="B9" s="1"/>
      <c r="C9" s="1"/>
      <c r="D9" s="1"/>
    </row>
    <row r="10" spans="1:6" x14ac:dyDescent="0.2">
      <c r="A10" s="1"/>
      <c r="B10" s="1"/>
      <c r="C10" s="1"/>
      <c r="D10" s="1"/>
    </row>
    <row r="11" spans="1:6" x14ac:dyDescent="0.2">
      <c r="A11" s="1"/>
      <c r="B11" s="1"/>
      <c r="C11" s="1"/>
      <c r="D11" s="1"/>
    </row>
    <row r="12" spans="1:6" x14ac:dyDescent="0.2">
      <c r="A12" s="1"/>
      <c r="B12" s="1"/>
      <c r="C12" s="1"/>
      <c r="D12" s="1"/>
    </row>
    <row r="13" spans="1:6" x14ac:dyDescent="0.2">
      <c r="A13" s="1"/>
      <c r="B13" s="1"/>
      <c r="C13" s="1"/>
      <c r="D13" s="1"/>
    </row>
    <row r="14" spans="1:6" x14ac:dyDescent="0.2">
      <c r="A14" s="1"/>
      <c r="B14" s="1"/>
      <c r="C14" s="1"/>
      <c r="D14" s="1"/>
    </row>
    <row r="15" spans="1:6" x14ac:dyDescent="0.2">
      <c r="A15" s="1"/>
      <c r="B15" s="1"/>
      <c r="C15" s="1"/>
      <c r="D15" s="1"/>
    </row>
    <row r="16" spans="1:6" x14ac:dyDescent="0.2">
      <c r="A16" s="1"/>
      <c r="B16" s="1"/>
      <c r="C16" s="1"/>
      <c r="D16" s="1"/>
    </row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</sheetData>
  <sheetProtection algorithmName="SHA-512" hashValue="dxXg71TgxCl8xSUxRaXWFN9dr0oY9vr7OrTllXO30S5m5rw/one1svVqY3f4OYewvy7pcR1reC0Hdo1BW2RMPQ==" saltValue="vJjO0I8ink0wi9n9Ap8igQ==" spinCount="100000" sheet="1" objects="1" scenarios="1" selectLockedCells="1"/>
  <mergeCells count="3">
    <mergeCell ref="A1:F1"/>
    <mergeCell ref="A3:A4"/>
    <mergeCell ref="A5:E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9D7A-1322-4DE4-91BD-E4E934C23C9D}">
  <sheetPr>
    <pageSetUpPr fitToPage="1"/>
  </sheetPr>
  <dimension ref="A1:F14"/>
  <sheetViews>
    <sheetView workbookViewId="0">
      <selection activeCell="D3" sqref="D3"/>
    </sheetView>
  </sheetViews>
  <sheetFormatPr defaultRowHeight="12.75" x14ac:dyDescent="0.2"/>
  <cols>
    <col min="1" max="1" width="7" style="1" customWidth="1"/>
    <col min="2" max="2" width="46.5703125" style="1" customWidth="1"/>
    <col min="3" max="3" width="9.140625" style="1"/>
    <col min="4" max="4" width="12.140625" style="1" customWidth="1"/>
    <col min="5" max="5" width="11.5703125" style="1" bestFit="1" customWidth="1"/>
    <col min="6" max="6" width="17.28515625" style="1" customWidth="1"/>
    <col min="7" max="16384" width="9.140625" style="1"/>
  </cols>
  <sheetData>
    <row r="1" spans="1:6" ht="18.75" thickBot="1" x14ac:dyDescent="0.3">
      <c r="A1" s="128" t="s">
        <v>107</v>
      </c>
      <c r="B1" s="129"/>
      <c r="C1" s="129"/>
      <c r="D1" s="129"/>
      <c r="E1" s="129"/>
      <c r="F1" s="129"/>
    </row>
    <row r="2" spans="1:6" ht="51.75" thickBot="1" x14ac:dyDescent="0.25">
      <c r="A2" s="75" t="s">
        <v>108</v>
      </c>
      <c r="B2" s="76" t="s">
        <v>4</v>
      </c>
      <c r="C2" s="23" t="s">
        <v>139</v>
      </c>
      <c r="D2" s="24" t="s">
        <v>140</v>
      </c>
      <c r="E2" s="23" t="s">
        <v>141</v>
      </c>
      <c r="F2" s="77" t="s">
        <v>14</v>
      </c>
    </row>
    <row r="3" spans="1:6" ht="13.5" thickTop="1" x14ac:dyDescent="0.2">
      <c r="A3" s="78">
        <v>1</v>
      </c>
      <c r="B3" s="79" t="s">
        <v>145</v>
      </c>
      <c r="C3" s="27" t="s">
        <v>131</v>
      </c>
      <c r="D3" s="91"/>
      <c r="E3" s="80">
        <v>50</v>
      </c>
      <c r="F3" s="48">
        <f t="shared" ref="F3:F13" si="0">D3*E3</f>
        <v>0</v>
      </c>
    </row>
    <row r="4" spans="1:6" s="84" customFormat="1" ht="21" customHeight="1" x14ac:dyDescent="0.2">
      <c r="A4" s="81">
        <v>2</v>
      </c>
      <c r="B4" s="82" t="s">
        <v>110</v>
      </c>
      <c r="C4" s="83" t="s">
        <v>109</v>
      </c>
      <c r="D4" s="91"/>
      <c r="E4" s="83">
        <v>8</v>
      </c>
      <c r="F4" s="48">
        <f t="shared" si="0"/>
        <v>0</v>
      </c>
    </row>
    <row r="5" spans="1:6" ht="30.75" customHeight="1" x14ac:dyDescent="0.2">
      <c r="A5" s="85">
        <v>3</v>
      </c>
      <c r="B5" s="86" t="s">
        <v>129</v>
      </c>
      <c r="C5" s="31" t="s">
        <v>131</v>
      </c>
      <c r="D5" s="91"/>
      <c r="E5" s="83">
        <v>27</v>
      </c>
      <c r="F5" s="48">
        <f t="shared" si="0"/>
        <v>0</v>
      </c>
    </row>
    <row r="6" spans="1:6" ht="30.75" customHeight="1" x14ac:dyDescent="0.2">
      <c r="A6" s="85">
        <v>4</v>
      </c>
      <c r="B6" s="86" t="s">
        <v>130</v>
      </c>
      <c r="C6" s="31" t="s">
        <v>131</v>
      </c>
      <c r="D6" s="91"/>
      <c r="E6" s="83">
        <v>4</v>
      </c>
      <c r="F6" s="48">
        <f t="shared" si="0"/>
        <v>0</v>
      </c>
    </row>
    <row r="7" spans="1:6" ht="30.75" customHeight="1" x14ac:dyDescent="0.2">
      <c r="A7" s="85">
        <v>5</v>
      </c>
      <c r="B7" s="86" t="s">
        <v>133</v>
      </c>
      <c r="C7" s="31" t="s">
        <v>132</v>
      </c>
      <c r="D7" s="91"/>
      <c r="E7" s="83">
        <v>60</v>
      </c>
      <c r="F7" s="48">
        <f t="shared" si="0"/>
        <v>0</v>
      </c>
    </row>
    <row r="8" spans="1:6" ht="30.75" customHeight="1" x14ac:dyDescent="0.2">
      <c r="A8" s="85">
        <v>6</v>
      </c>
      <c r="B8" s="86" t="s">
        <v>148</v>
      </c>
      <c r="C8" s="31" t="s">
        <v>132</v>
      </c>
      <c r="D8" s="91"/>
      <c r="E8" s="83">
        <v>35</v>
      </c>
      <c r="F8" s="48">
        <f t="shared" si="0"/>
        <v>0</v>
      </c>
    </row>
    <row r="9" spans="1:6" ht="30.75" customHeight="1" x14ac:dyDescent="0.2">
      <c r="A9" s="85">
        <v>7</v>
      </c>
      <c r="B9" s="86" t="s">
        <v>147</v>
      </c>
      <c r="C9" s="31" t="s">
        <v>132</v>
      </c>
      <c r="D9" s="91"/>
      <c r="E9" s="83">
        <v>14</v>
      </c>
      <c r="F9" s="48">
        <f t="shared" si="0"/>
        <v>0</v>
      </c>
    </row>
    <row r="10" spans="1:6" ht="30.75" customHeight="1" x14ac:dyDescent="0.2">
      <c r="A10" s="85">
        <v>8</v>
      </c>
      <c r="B10" s="86" t="s">
        <v>146</v>
      </c>
      <c r="C10" s="31" t="s">
        <v>109</v>
      </c>
      <c r="D10" s="91"/>
      <c r="E10" s="83">
        <v>10</v>
      </c>
      <c r="F10" s="48">
        <f t="shared" si="0"/>
        <v>0</v>
      </c>
    </row>
    <row r="11" spans="1:6" ht="21" customHeight="1" x14ac:dyDescent="0.2">
      <c r="A11" s="85">
        <v>9</v>
      </c>
      <c r="B11" s="87" t="s">
        <v>111</v>
      </c>
      <c r="C11" s="31" t="s">
        <v>109</v>
      </c>
      <c r="D11" s="91"/>
      <c r="E11" s="83">
        <v>40</v>
      </c>
      <c r="F11" s="48">
        <f t="shared" si="0"/>
        <v>0</v>
      </c>
    </row>
    <row r="12" spans="1:6" ht="21" customHeight="1" x14ac:dyDescent="0.2">
      <c r="A12" s="85">
        <v>10</v>
      </c>
      <c r="B12" s="87" t="s">
        <v>112</v>
      </c>
      <c r="C12" s="31" t="s">
        <v>109</v>
      </c>
      <c r="D12" s="91"/>
      <c r="E12" s="83">
        <v>10</v>
      </c>
      <c r="F12" s="48">
        <f t="shared" si="0"/>
        <v>0</v>
      </c>
    </row>
    <row r="13" spans="1:6" ht="21" customHeight="1" thickBot="1" x14ac:dyDescent="0.25">
      <c r="A13" s="88">
        <v>11</v>
      </c>
      <c r="B13" s="89" t="s">
        <v>113</v>
      </c>
      <c r="C13" s="63" t="s">
        <v>109</v>
      </c>
      <c r="D13" s="91"/>
      <c r="E13" s="90">
        <v>20</v>
      </c>
      <c r="F13" s="51">
        <f t="shared" si="0"/>
        <v>0</v>
      </c>
    </row>
    <row r="14" spans="1:6" ht="19.5" customHeight="1" thickBot="1" x14ac:dyDescent="0.25">
      <c r="A14" s="95" t="s">
        <v>32</v>
      </c>
      <c r="B14" s="96"/>
      <c r="C14" s="96"/>
      <c r="D14" s="96"/>
      <c r="E14" s="97"/>
      <c r="F14" s="35">
        <f>SUM(F3:F13)</f>
        <v>0</v>
      </c>
    </row>
  </sheetData>
  <sheetProtection algorithmName="SHA-512" hashValue="48cWQkQ5Pj22+uVw3FcFXDiwi9H9VerZJTFTOgNs0IyCBEoBIEYQ/DsS0dcP5bR46IdeexdtqdjpHzCZgYAvjQ==" saltValue="ZWtwrPrc5iDgOwVjNGtRWw==" spinCount="100000" sheet="1" objects="1" scenarios="1" selectLockedCells="1"/>
  <mergeCells count="2">
    <mergeCell ref="A1:F1"/>
    <mergeCell ref="A14:E14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47E5C0-332B-4343-80C8-2600DE0403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B834DE7-D0D6-448A-A76B-E5BF406E4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f330bf4c-7d0e-4728-ac38-8ec30312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2E353E-7C43-42D5-9847-FF3391E82C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8E022C-017E-4046-8628-03F1BB6076E0}">
  <ds:schemaRefs>
    <ds:schemaRef ds:uri="http://schemas.microsoft.com/office/2006/metadata/properties"/>
    <ds:schemaRef ds:uri="http://schemas.microsoft.com/office/infopath/2007/PartnerControls"/>
    <ds:schemaRef ds:uri="f330bf4c-7d0e-4728-ac38-8ec30312c613"/>
    <ds:schemaRef ds:uri="299abc7f-d377-4404-be4d-881a1d984b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Krycí list</vt:lpstr>
      <vt:lpstr>Prostor A</vt:lpstr>
      <vt:lpstr>Prostor B </vt:lpstr>
      <vt:lpstr>Prostor D</vt:lpstr>
      <vt:lpstr>Speciální úklid</vt:lpstr>
      <vt:lpstr>Mimořádný úklid</vt:lpstr>
      <vt:lpstr>Spotřební materiál</vt:lpstr>
    </vt:vector>
  </TitlesOfParts>
  <Manager/>
  <Company>MZe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Jelečková Petra</dc:creator>
  <cp:keywords/>
  <dc:description/>
  <cp:lastModifiedBy>Mašková Pavlína</cp:lastModifiedBy>
  <cp:revision/>
  <cp:lastPrinted>2025-06-04T09:00:50Z</cp:lastPrinted>
  <dcterms:created xsi:type="dcterms:W3CDTF">2019-11-20T08:55:30Z</dcterms:created>
  <dcterms:modified xsi:type="dcterms:W3CDTF">2025-06-05T08:37:38Z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Eyemová Hana</vt:lpwstr>
  </property>
  <property fmtid="{D5CDD505-2E9C-101B-9397-08002B2CF9AE}" pid="3" name="Order">
    <vt:lpwstr>2000.00000000000</vt:lpwstr>
  </property>
  <property fmtid="{D5CDD505-2E9C-101B-9397-08002B2CF9AE}" pid="4" name="display_urn:schemas-microsoft-com:office:office#Author">
    <vt:lpwstr>Eyemová Hana</vt:lpwstr>
  </property>
  <property fmtid="{D5CDD505-2E9C-101B-9397-08002B2CF9AE}" pid="5" name="MSIP_Label_92824bee-5c67-426c-bc98-23ad86c9419e_Enabled">
    <vt:lpwstr>true</vt:lpwstr>
  </property>
  <property fmtid="{D5CDD505-2E9C-101B-9397-08002B2CF9AE}" pid="6" name="MSIP_Label_92824bee-5c67-426c-bc98-23ad86c9419e_SetDate">
    <vt:lpwstr>2025-01-16T08:29:47Z</vt:lpwstr>
  </property>
  <property fmtid="{D5CDD505-2E9C-101B-9397-08002B2CF9AE}" pid="7" name="MSIP_Label_92824bee-5c67-426c-bc98-23ad86c9419e_Method">
    <vt:lpwstr>Privileged</vt:lpwstr>
  </property>
  <property fmtid="{D5CDD505-2E9C-101B-9397-08002B2CF9AE}" pid="8" name="MSIP_Label_92824bee-5c67-426c-bc98-23ad86c9419e_Name">
    <vt:lpwstr>Informace MZe</vt:lpwstr>
  </property>
  <property fmtid="{D5CDD505-2E9C-101B-9397-08002B2CF9AE}" pid="9" name="MSIP_Label_92824bee-5c67-426c-bc98-23ad86c9419e_SiteId">
    <vt:lpwstr>e84ea0de-38e7-4864-b153-a909a7746ff0</vt:lpwstr>
  </property>
  <property fmtid="{D5CDD505-2E9C-101B-9397-08002B2CF9AE}" pid="10" name="MSIP_Label_92824bee-5c67-426c-bc98-23ad86c9419e_ActionId">
    <vt:lpwstr>040e8486-3320-4841-a6ab-0c58573e7e8e</vt:lpwstr>
  </property>
  <property fmtid="{D5CDD505-2E9C-101B-9397-08002B2CF9AE}" pid="11" name="MSIP_Label_92824bee-5c67-426c-bc98-23ad86c9419e_ContentBits">
    <vt:lpwstr>0</vt:lpwstr>
  </property>
  <property fmtid="{D5CDD505-2E9C-101B-9397-08002B2CF9AE}" pid="12" name="ContentTypeId">
    <vt:lpwstr>0x0101009E80F5F6C5CE5F4782D8DC573FB786A0</vt:lpwstr>
  </property>
  <property fmtid="{D5CDD505-2E9C-101B-9397-08002B2CF9AE}" pid="13" name="MediaServiceImageTags">
    <vt:lpwstr/>
  </property>
</Properties>
</file>