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ministerstvozemedelstvi-my.sharepoint.com/personal/emerich_vacek_mze_gov_cz/Documents/Dokumenty/Erich 2025/VZ/MVV 20262027/Specifikace tuzemsko/"/>
    </mc:Choice>
  </mc:AlternateContent>
  <xr:revisionPtr revIDLastSave="9" documentId="8_{69DD0FC5-A6A7-4A60-A228-5DAF6BEC632F}" xr6:coauthVersionLast="47" xr6:coauthVersionMax="47" xr10:uidLastSave="{E95C22C0-E7BF-49E2-9DD1-882763F9E2E9}"/>
  <bookViews>
    <workbookView xWindow="-120" yWindow="-120" windowWidth="29040" windowHeight="17520" xr2:uid="{BA3F21FA-9609-4547-8919-570C4C7FA46B}"/>
  </bookViews>
  <sheets>
    <sheet name="List1" sheetId="1" r:id="rId1"/>
    <sheet name="List2" sheetId="2" r:id="rId2"/>
    <sheet name="Lis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6" i="1" l="1"/>
  <c r="E48" i="1"/>
  <c r="E58" i="1"/>
  <c r="D46" i="1"/>
  <c r="D48" i="1"/>
  <c r="D57" i="1"/>
  <c r="C46" i="1"/>
  <c r="C48" i="1"/>
  <c r="C56" i="1"/>
</calcChain>
</file>

<file path=xl/sharedStrings.xml><?xml version="1.0" encoding="utf-8"?>
<sst xmlns="http://schemas.openxmlformats.org/spreadsheetml/2006/main" count="156" uniqueCount="74">
  <si>
    <t>Termín:</t>
  </si>
  <si>
    <t>Místo konání:</t>
  </si>
  <si>
    <t>Řádek č.</t>
  </si>
  <si>
    <t>Položka</t>
  </si>
  <si>
    <t>Zápis do výstavního katalogu, registrační poplatek</t>
  </si>
  <si>
    <t>- zapůjčení výčepního zařízení</t>
  </si>
  <si>
    <t>Ostatní (nutno specifikovat)</t>
  </si>
  <si>
    <t>Pojištění stánku včetně pojištění exponátů</t>
  </si>
  <si>
    <t>Organizační poplatek</t>
  </si>
  <si>
    <t>DPH v tuzemsku (uvést % sazbu)</t>
  </si>
  <si>
    <t>NABÍDKOVÁ CENA CELKEM VČETNĚ DPH</t>
  </si>
  <si>
    <t>a) REALIZACE STÁNKU</t>
  </si>
  <si>
    <t>Název výstavy:</t>
  </si>
  <si>
    <t>Úklid stánku dle potřeby, nejméně 1x denně včetně platby za ukládání odpadu</t>
  </si>
  <si>
    <t xml:space="preserve">Vodovodní a odpadní přípojky včetně spotřeby vody na místě </t>
  </si>
  <si>
    <t xml:space="preserve">Přípojka el. proudu a osvětlení, včetně spotřeby el. energie na místě </t>
  </si>
  <si>
    <t>Příloha č.1 - Položková specifikace díla</t>
  </si>
  <si>
    <t>- prostor pro prezentaci muzejních a jiných exponátů (2 ks vitriny)</t>
  </si>
  <si>
    <t>20 ks výstavnických průkazů (badges)</t>
  </si>
  <si>
    <t>20 ks jednodenních vstupenek</t>
  </si>
  <si>
    <t>Náklady na technickou realizaci celkem (součet položek 1-26)</t>
  </si>
  <si>
    <t>Náklady na technickou realizaci celkem včetně organizačního poplatku (27+28)</t>
  </si>
  <si>
    <t>DPH (Kč)</t>
  </si>
  <si>
    <t>Cena včetně DPH (Kč)</t>
  </si>
  <si>
    <t>a)</t>
  </si>
  <si>
    <t>b)</t>
  </si>
  <si>
    <t>c)</t>
  </si>
  <si>
    <t>d)</t>
  </si>
  <si>
    <t>e)</t>
  </si>
  <si>
    <t>f)</t>
  </si>
  <si>
    <t>g)</t>
  </si>
  <si>
    <t>h)</t>
  </si>
  <si>
    <t>Označení celé expozice logem MZe a názvem úřadu formou centrálního límce nebo 3 zavěšených boardů</t>
  </si>
  <si>
    <t>Dopravní náklady, spedice vč. dopravy exponátů a propagačních materiálů a tiskovin z Prahy do Brna a zpět</t>
  </si>
  <si>
    <t>- prostor pro 6 informačních pultů, každý se 2 židlemi, včetně stojanů na prospekty a označení pultů grafikou</t>
  </si>
  <si>
    <t>NABÍDKOVÁ CENA CELKEM (a+b+c+d) bez DPH</t>
  </si>
  <si>
    <t>[doplňte]</t>
  </si>
  <si>
    <t>Úprava návrhu zadavatele - projekt expozice s uplatněním atypických výstavářských prvků včetně nákladů na eventuální změny dle požadavků zadavatele v souladu se zaměřením výstavy. Centrálnímu prostoru stánku, kde bude otevřený prostor pro jednání bude dominovat velkoplošná grafika, odpovídající  zaměření výstavy (myslivecká výstava).</t>
  </si>
  <si>
    <t>Moderování zahájení veletrhu prof. moderátorem včetně předávání cen ministra</t>
  </si>
  <si>
    <t xml:space="preserve">Fotodokumentace, výstřižková služba </t>
  </si>
  <si>
    <t>Propagační předměty a tiskoviny (druh a počet určí zadavatel)</t>
  </si>
  <si>
    <t>V tabulce jsou v jednotlivých buňkách vzorce pro výpočet. Doplňte cenu pouze tam, kde je uvedeno [doplňte].</t>
  </si>
  <si>
    <t>Buňky označené šedě nevyplňujte.</t>
  </si>
  <si>
    <t>Položky naceněné zadavatelem neupravujte, musí být zahrnuty v kalkulaci ve výši stanovené Zadavatelem.</t>
  </si>
  <si>
    <r>
      <t>Velikost výstavní plochy: 80 m</t>
    </r>
    <r>
      <rPr>
        <b/>
        <vertAlign val="superscript"/>
        <sz val="11"/>
        <color indexed="8"/>
        <rFont val="Calibri"/>
        <family val="2"/>
        <charset val="238"/>
      </rPr>
      <t>2</t>
    </r>
    <r>
      <rPr>
        <b/>
        <sz val="11"/>
        <color indexed="8"/>
        <rFont val="Calibri"/>
        <family val="2"/>
        <charset val="238"/>
      </rPr>
      <t xml:space="preserve"> </t>
    </r>
  </si>
  <si>
    <t>Cena bez DPH (Kč)</t>
  </si>
  <si>
    <t>Grafické práce - zajištění podkladů, návrh, výroba a instalace grafiky v souladu se zaměřením výstavy a vhodnou propagací resortu:  límec a označení expozice, grafika na pultech, velkoplošný billboard   v centrální části expozice, další cca 6 ks velkoplošných foto panelů k vydekorování expozice</t>
  </si>
  <si>
    <t>Zajištění obsluhy na stánku (2 hostesky-servírky s odpovídajícími zkušenostmi a praxí v gastronomii včetně profesních dokladů)</t>
  </si>
  <si>
    <r>
      <rPr>
        <b/>
        <sz val="11"/>
        <color indexed="8"/>
        <rFont val="Calibri"/>
        <family val="2"/>
        <charset val="238"/>
      </rPr>
      <t>b</t>
    </r>
    <r>
      <rPr>
        <b/>
        <sz val="11"/>
        <color indexed="8"/>
        <rFont val="Calibri"/>
        <family val="2"/>
        <charset val="238"/>
      </rPr>
      <t>) ZAJIŠTĚNÍ A ÚHRADA CELKOVÉ KRYTÉ VÝSTAVNÍ PLOCHY EXPOZICE MZe (80 m</t>
    </r>
    <r>
      <rPr>
        <b/>
        <vertAlign val="superscript"/>
        <sz val="11"/>
        <color indexed="8"/>
        <rFont val="Calibri"/>
        <family val="2"/>
        <charset val="238"/>
      </rPr>
      <t>2</t>
    </r>
    <r>
      <rPr>
        <b/>
        <sz val="11"/>
        <color indexed="8"/>
        <rFont val="Calibri"/>
        <family val="2"/>
        <charset val="238"/>
      </rPr>
      <t>)</t>
    </r>
    <r>
      <rPr>
        <sz val="11"/>
        <color theme="1"/>
        <rFont val="Calibri"/>
        <family val="2"/>
        <charset val="238"/>
        <scheme val="minor"/>
      </rPr>
      <t xml:space="preserve"> - poloostrovní, ze 3 stran obchozí</t>
    </r>
  </si>
  <si>
    <t>BRNO, ČESKÁ REPUBLIKA</t>
  </si>
  <si>
    <t>!!!! Uchazeč uvede v Položkové specifikaci platnou sazbu DPH!!!</t>
  </si>
  <si>
    <t>!!!! Uchazeč zkontroluje bezchybnost součtů v řádcích i sloupcích !!!!</t>
  </si>
  <si>
    <t>!!!! Uchazeč vychází v kalkulaci z platných aktuálních cen daných veletržní správou (např. cena za plochu bez slevy včetně příplatků za plochu ze 3 stran obchozí - poloostrovní, registrační poplatek, vstupenky, sítě) či z aktuálních cen za služby v místě (ubytování, hostesky apod.)!!!</t>
  </si>
  <si>
    <r>
      <t>Realizace informačního stánku MZe o rozloze 80 m</t>
    </r>
    <r>
      <rPr>
        <vertAlign val="superscript"/>
        <sz val="11"/>
        <color indexed="8"/>
        <rFont val="Calibri"/>
        <family val="2"/>
        <charset val="238"/>
      </rPr>
      <t>2</t>
    </r>
    <r>
      <rPr>
        <sz val="11"/>
        <color theme="1"/>
        <rFont val="Calibri"/>
        <family val="2"/>
        <charset val="238"/>
        <scheme val="minor"/>
      </rPr>
      <t xml:space="preserve"> (16x5 m) - poloostrovní ze tří stran obchozí                 (včetně montáže, demontáže) s využitím atypických prvků, odpovídající vhodná podlahová krytina, vybavení nábytkem a ostatním zařízením.                                                                                                                 </t>
    </r>
  </si>
  <si>
    <t>Stánek bude zahrnovat: položky a) - h):</t>
  </si>
  <si>
    <t>Catering na stánku  - první 4 dny - 2 druhy á 15 miniporcí teplého jídla, všechny dny chlazené slané (kanapky, chlebíčky, sýrové a masné speciality) a sladké občerstvení (koláče, minideserty) pro cca 60 osob denně</t>
  </si>
  <si>
    <t>NÁRODNÍ VÝSTAVA MYSLIVOSTI 2027</t>
  </si>
  <si>
    <t>duben/květen 2027</t>
  </si>
  <si>
    <t>Maximální předpokládané náklady do: 1 500 000 Kč vč. DPH</t>
  </si>
  <si>
    <t>- samostatná kuchyňka cca 4 x 3 m s vybavením včetně přívodu vody a elektřiny (5x lednice, dřez, rychlomyčka, 1x rychlovarná konvice, kávovar-presso, 6 kompletních sad nádobí, 6 sad nápojového skla (pivo, alko, nealko, destiláty, víno), podnosy, tácy, příbory</t>
  </si>
  <si>
    <t>- 2x uzamykatelná skříňka (cca 1 x 1 x 0,5 m)</t>
  </si>
  <si>
    <t>- sklad se šatnou cca 4 x 3 m (6 regálů 1 x 0,5 x 2 m výška), každý se 4 policemi, 2 stojací věšáky, věšák na stěnách pro 20 osob, zrcadlo</t>
  </si>
  <si>
    <t>- vybavení stánku úklidovými prostředky (smeták, lopatka se smetáčkem, prostředky na mytí nádobí, hadry, ubrousky, napichovátka, utěrky, ručníky, houbičky, odpadkové koše, pytle do odp. koše), dalším kuchyňským vybavením (alobal, potr. fólie, nože, prkýnka, otvíráky, brousek na nože), desinfekce, jednorázové rukavice, lékárnička</t>
  </si>
  <si>
    <t xml:space="preserve">- otevřený prostor pro jednání -  6 stolů s dřevěnou deskou, každý se 4 židlemi </t>
  </si>
  <si>
    <t>Výroba venkovního poutače (grafika s logem MZe) o rozměru 3 x 2 m, který bude umístěn na nebo v pavilonu</t>
  </si>
  <si>
    <t>Bohatá květinová výzdoba stánku (živé květiny a aranžmá, artefakty dle zaměření výstavy)</t>
  </si>
  <si>
    <t>Zapůjčení a instalace 2 ks plazmové obrazovky, ozvučovací technika vč. 2 ks mikrofonů</t>
  </si>
  <si>
    <t xml:space="preserve">Připojení k internetu - router pro pokrytí stánku wifi </t>
  </si>
  <si>
    <t>Aranžérské práce a aranžování vitrín od profesionálního aranžéra</t>
  </si>
  <si>
    <t>Inzerce v médiích - noviny, časopisy (rozsah určí zadavatel)</t>
  </si>
  <si>
    <t>Náklady spojené s cestou organizačního pracovníka realizátora včetně jeho přítomnosti po celou dobu konání výstavy</t>
  </si>
  <si>
    <t xml:space="preserve">Náklady spojené s činností montážní skupiny realizátora </t>
  </si>
  <si>
    <r>
      <t>d) DOPROVODNÝ PROGRAM</t>
    </r>
    <r>
      <rPr>
        <b/>
        <sz val="11"/>
        <rFont val="Calibri"/>
        <family val="2"/>
        <charset val="238"/>
      </rPr>
      <t xml:space="preserve"> </t>
    </r>
    <r>
      <rPr>
        <sz val="11"/>
        <rFont val="Calibri"/>
        <family val="2"/>
        <charset val="238"/>
      </rPr>
      <t>(</t>
    </r>
    <r>
      <rPr>
        <sz val="11"/>
        <color indexed="8"/>
        <rFont val="Calibri"/>
        <family val="2"/>
        <charset val="238"/>
      </rPr>
      <t>rozsah a obsahová náplň doprovodného programu bude určena zadavatelem).</t>
    </r>
  </si>
  <si>
    <r>
      <t>c) ZAJIŠTĚNÍ DOPRAVY A UBYTOVÁNÍ PRO OSOBY ZAJIŠŤUJÍCÍ INFORM. SLUŽBU NA STÁNKU</t>
    </r>
    <r>
      <rPr>
        <sz val="11"/>
        <color theme="1"/>
        <rFont val="Calibri"/>
        <family val="2"/>
        <charset val="238"/>
        <scheme val="minor"/>
      </rPr>
      <t xml:space="preserve"> - hotel pro 3 osoby odpovídající úrovni **** (á 7 nocí hotel International), doprava 3 osob Praha-Brno a zpět os. autem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</si>
</sst>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sz val="11"/>
      <color indexed="8"/>
      <name val="Calibri"/>
      <family val="2"/>
      <charset val="238"/>
    </font>
    <font>
      <b/>
      <sz val="11"/>
      <color indexed="8"/>
      <name val="Calibri"/>
      <family val="2"/>
      <charset val="238"/>
    </font>
    <font>
      <b/>
      <sz val="11"/>
      <name val="Calibri"/>
      <family val="2"/>
      <charset val="238"/>
    </font>
    <font>
      <b/>
      <vertAlign val="superscript"/>
      <sz val="11"/>
      <color indexed="8"/>
      <name val="Calibri"/>
      <family val="2"/>
      <charset val="238"/>
    </font>
    <font>
      <vertAlign val="superscript"/>
      <sz val="11"/>
      <color indexed="8"/>
      <name val="Calibri"/>
      <family val="2"/>
      <charset val="238"/>
    </font>
    <font>
      <sz val="11"/>
      <name val="Calibri"/>
      <family val="2"/>
      <charset val="238"/>
    </font>
    <font>
      <b/>
      <sz val="11"/>
      <color theme="1"/>
      <name val="Calibri"/>
      <family val="2"/>
      <charset val="238"/>
      <scheme val="minor"/>
    </font>
    <font>
      <sz val="11"/>
      <color rgb="FFFF0000"/>
      <name val="Calibri"/>
      <family val="2"/>
      <charset val="238"/>
      <scheme val="minor"/>
    </font>
    <font>
      <b/>
      <sz val="14"/>
      <color theme="1"/>
      <name val="Calibri"/>
      <family val="2"/>
      <charset val="238"/>
      <scheme val="minor"/>
    </font>
    <font>
      <sz val="14"/>
      <color theme="1"/>
      <name val="Calibri"/>
      <family val="2"/>
      <charset val="238"/>
      <scheme val="minor"/>
    </font>
  </fonts>
  <fills count="3">
    <fill>
      <patternFill patternType="none"/>
    </fill>
    <fill>
      <patternFill patternType="gray125"/>
    </fill>
    <fill>
      <patternFill patternType="solid">
        <fgColor theme="0" tint="-0.249977111117893"/>
        <bgColor indexed="64"/>
      </patternFill>
    </fill>
  </fills>
  <borders count="7">
    <border>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40">
    <xf numFmtId="0" fontId="0" fillId="0" borderId="0" xfId="0"/>
    <xf numFmtId="0" fontId="7" fillId="0" borderId="0" xfId="0" applyFont="1"/>
    <xf numFmtId="0" fontId="9" fillId="0" borderId="0" xfId="0" applyFont="1"/>
    <xf numFmtId="0" fontId="0" fillId="0" borderId="1" xfId="0" applyBorder="1"/>
    <xf numFmtId="0" fontId="0" fillId="0" borderId="1" xfId="0" applyBorder="1" applyAlignment="1">
      <alignment horizontal="center"/>
    </xf>
    <xf numFmtId="0" fontId="0" fillId="0" borderId="1" xfId="0" applyBorder="1" applyAlignment="1">
      <alignment horizontal="center" vertical="center"/>
    </xf>
    <xf numFmtId="49" fontId="0" fillId="0" borderId="1" xfId="0" applyNumberFormat="1" applyBorder="1" applyAlignment="1">
      <alignment wrapText="1"/>
    </xf>
    <xf numFmtId="49" fontId="0" fillId="0" borderId="1" xfId="0" applyNumberFormat="1" applyBorder="1"/>
    <xf numFmtId="0" fontId="7" fillId="0" borderId="1" xfId="0" applyFont="1" applyBorder="1"/>
    <xf numFmtId="0" fontId="0" fillId="0" borderId="1" xfId="0" applyBorder="1" applyAlignment="1">
      <alignment wrapText="1"/>
    </xf>
    <xf numFmtId="0" fontId="7" fillId="0" borderId="0" xfId="0" applyFont="1" applyAlignment="1">
      <alignment horizontal="center"/>
    </xf>
    <xf numFmtId="4" fontId="7" fillId="0" borderId="0" xfId="0" applyNumberFormat="1" applyFont="1" applyAlignment="1">
      <alignment horizontal="center"/>
    </xf>
    <xf numFmtId="0" fontId="2" fillId="0" borderId="1" xfId="0" applyFont="1" applyBorder="1" applyAlignment="1">
      <alignment wrapText="1"/>
    </xf>
    <xf numFmtId="49" fontId="7" fillId="0" borderId="0" xfId="0" applyNumberFormat="1" applyFont="1"/>
    <xf numFmtId="0" fontId="1" fillId="0" borderId="1" xfId="0" applyFont="1" applyBorder="1" applyAlignment="1">
      <alignment wrapText="1"/>
    </xf>
    <xf numFmtId="0" fontId="7" fillId="0" borderId="1" xfId="0" applyFont="1" applyBorder="1" applyAlignment="1">
      <alignment wrapText="1"/>
    </xf>
    <xf numFmtId="3" fontId="7" fillId="0" borderId="2" xfId="0" applyNumberFormat="1" applyFont="1" applyBorder="1" applyAlignment="1">
      <alignment horizontal="right" vertical="center"/>
    </xf>
    <xf numFmtId="3" fontId="0" fillId="0" borderId="2" xfId="0" applyNumberFormat="1" applyBorder="1" applyAlignment="1">
      <alignment horizontal="right" vertical="center"/>
    </xf>
    <xf numFmtId="0" fontId="8" fillId="0" borderId="0" xfId="0" applyFont="1"/>
    <xf numFmtId="0" fontId="7" fillId="0" borderId="3" xfId="0" applyFont="1" applyBorder="1" applyAlignment="1">
      <alignment horizontal="center"/>
    </xf>
    <xf numFmtId="3" fontId="0" fillId="2" borderId="2" xfId="0" applyNumberFormat="1" applyFill="1" applyBorder="1" applyAlignment="1">
      <alignment horizontal="right" vertical="center"/>
    </xf>
    <xf numFmtId="3" fontId="7" fillId="0" borderId="3" xfId="0" applyNumberFormat="1" applyFont="1" applyBorder="1" applyAlignment="1">
      <alignment horizontal="right" vertical="center"/>
    </xf>
    <xf numFmtId="0" fontId="10" fillId="0" borderId="4" xfId="0" applyFont="1" applyBorder="1"/>
    <xf numFmtId="0" fontId="9" fillId="0" borderId="4" xfId="0" applyFont="1" applyBorder="1"/>
    <xf numFmtId="0" fontId="10" fillId="0" borderId="0" xfId="0" applyFont="1"/>
    <xf numFmtId="0" fontId="10" fillId="0" borderId="1" xfId="0" applyFont="1" applyBorder="1"/>
    <xf numFmtId="0" fontId="9" fillId="0" borderId="1" xfId="0" applyFont="1" applyBorder="1"/>
    <xf numFmtId="3" fontId="9" fillId="0" borderId="3" xfId="0" applyNumberFormat="1" applyFont="1" applyBorder="1" applyAlignment="1">
      <alignment horizontal="right" vertical="center"/>
    </xf>
    <xf numFmtId="0" fontId="7" fillId="0" borderId="5" xfId="0" applyFont="1" applyBorder="1" applyAlignment="1">
      <alignment horizontal="center"/>
    </xf>
    <xf numFmtId="0" fontId="0" fillId="2" borderId="2" xfId="0" applyFill="1" applyBorder="1" applyAlignment="1">
      <alignment horizontal="right" vertical="center"/>
    </xf>
    <xf numFmtId="3" fontId="0" fillId="2" borderId="2" xfId="0" applyNumberFormat="1" applyFill="1" applyBorder="1" applyAlignment="1">
      <alignment horizontal="right" vertical="center" wrapText="1"/>
    </xf>
    <xf numFmtId="3" fontId="9" fillId="0" borderId="6" xfId="0" applyNumberFormat="1" applyFont="1" applyBorder="1" applyAlignment="1">
      <alignment horizontal="right" vertical="center"/>
    </xf>
    <xf numFmtId="0" fontId="0" fillId="0" borderId="1" xfId="0" applyBorder="1" applyAlignment="1">
      <alignment vertical="center"/>
    </xf>
    <xf numFmtId="0" fontId="9" fillId="2" borderId="3" xfId="0" applyFont="1" applyFill="1" applyBorder="1" applyAlignment="1">
      <alignment horizontal="right" vertical="center"/>
    </xf>
    <xf numFmtId="3" fontId="7" fillId="2" borderId="3" xfId="0" applyNumberFormat="1" applyFont="1" applyFill="1" applyBorder="1" applyAlignment="1">
      <alignment horizontal="right" vertical="center"/>
    </xf>
    <xf numFmtId="3" fontId="9" fillId="2" borderId="3" xfId="0" applyNumberFormat="1" applyFont="1" applyFill="1" applyBorder="1" applyAlignment="1">
      <alignment horizontal="right" vertical="center"/>
    </xf>
    <xf numFmtId="0" fontId="9" fillId="2" borderId="6" xfId="0" applyFont="1" applyFill="1" applyBorder="1" applyAlignment="1">
      <alignment horizontal="right" vertical="center"/>
    </xf>
    <xf numFmtId="0" fontId="7" fillId="2" borderId="3" xfId="0" applyFont="1" applyFill="1" applyBorder="1" applyAlignment="1">
      <alignment horizontal="right" vertical="center"/>
    </xf>
    <xf numFmtId="0" fontId="8" fillId="0" borderId="0" xfId="0" applyFont="1" applyAlignment="1">
      <alignment wrapText="1"/>
    </xf>
    <xf numFmtId="3" fontId="0" fillId="0" borderId="0" xfId="0" applyNumberFormat="1" applyAlignment="1">
      <alignment horizontal="right"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D3CBB-1B0D-4838-99AC-BEAA70901C6A}">
  <dimension ref="A1:E65"/>
  <sheetViews>
    <sheetView tabSelected="1" topLeftCell="A32" workbookViewId="0">
      <selection activeCell="B53" sqref="B53"/>
    </sheetView>
  </sheetViews>
  <sheetFormatPr defaultRowHeight="15" x14ac:dyDescent="0.25"/>
  <cols>
    <col min="1" max="1" width="14" customWidth="1"/>
    <col min="2" max="2" width="89" customWidth="1"/>
    <col min="3" max="3" width="18.28515625" customWidth="1"/>
    <col min="4" max="4" width="16.7109375" customWidth="1"/>
    <col min="5" max="5" width="19.28515625" bestFit="1" customWidth="1"/>
  </cols>
  <sheetData>
    <row r="1" spans="1:5" ht="18.75" x14ac:dyDescent="0.3">
      <c r="A1" s="2" t="s">
        <v>16</v>
      </c>
    </row>
    <row r="3" spans="1:5" x14ac:dyDescent="0.25">
      <c r="A3" s="1" t="s">
        <v>12</v>
      </c>
      <c r="B3" s="1" t="s">
        <v>56</v>
      </c>
    </row>
    <row r="4" spans="1:5" x14ac:dyDescent="0.25">
      <c r="A4" s="1" t="s">
        <v>0</v>
      </c>
      <c r="B4" s="13" t="s">
        <v>57</v>
      </c>
    </row>
    <row r="5" spans="1:5" x14ac:dyDescent="0.25">
      <c r="A5" s="1" t="s">
        <v>1</v>
      </c>
      <c r="B5" s="1" t="s">
        <v>49</v>
      </c>
    </row>
    <row r="6" spans="1:5" ht="17.25" x14ac:dyDescent="0.25">
      <c r="A6" s="1" t="s">
        <v>44</v>
      </c>
      <c r="B6" s="1"/>
      <c r="C6" s="10"/>
    </row>
    <row r="7" spans="1:5" ht="18.75" x14ac:dyDescent="0.3">
      <c r="A7" s="2" t="s">
        <v>58</v>
      </c>
      <c r="B7" s="1"/>
      <c r="C7" s="11"/>
    </row>
    <row r="8" spans="1:5" ht="15.75" thickBot="1" x14ac:dyDescent="0.3">
      <c r="D8" s="39"/>
      <c r="E8" s="39"/>
    </row>
    <row r="9" spans="1:5" ht="15.75" thickBot="1" x14ac:dyDescent="0.3">
      <c r="A9" s="28" t="s">
        <v>2</v>
      </c>
      <c r="B9" s="28" t="s">
        <v>3</v>
      </c>
      <c r="C9" s="19" t="s">
        <v>45</v>
      </c>
      <c r="D9" s="19" t="s">
        <v>22</v>
      </c>
      <c r="E9" s="19" t="s">
        <v>23</v>
      </c>
    </row>
    <row r="10" spans="1:5" ht="17.45" customHeight="1" x14ac:dyDescent="0.25">
      <c r="A10" s="32"/>
      <c r="B10" s="8" t="s">
        <v>11</v>
      </c>
      <c r="C10" s="29"/>
      <c r="D10" s="30"/>
      <c r="E10" s="30"/>
    </row>
    <row r="11" spans="1:5" x14ac:dyDescent="0.25">
      <c r="A11" s="5">
        <v>1</v>
      </c>
      <c r="B11" s="3" t="s">
        <v>4</v>
      </c>
      <c r="C11" s="17" t="s">
        <v>36</v>
      </c>
      <c r="D11" s="17" t="s">
        <v>36</v>
      </c>
      <c r="E11" s="17" t="s">
        <v>36</v>
      </c>
    </row>
    <row r="12" spans="1:5" x14ac:dyDescent="0.25">
      <c r="A12" s="5">
        <v>2</v>
      </c>
      <c r="B12" s="3" t="s">
        <v>18</v>
      </c>
      <c r="C12" s="17" t="s">
        <v>36</v>
      </c>
      <c r="D12" s="17" t="s">
        <v>36</v>
      </c>
      <c r="E12" s="17" t="s">
        <v>36</v>
      </c>
    </row>
    <row r="13" spans="1:5" x14ac:dyDescent="0.25">
      <c r="A13" s="5">
        <v>3</v>
      </c>
      <c r="B13" s="3" t="s">
        <v>19</v>
      </c>
      <c r="C13" s="17" t="s">
        <v>36</v>
      </c>
      <c r="D13" s="17" t="s">
        <v>36</v>
      </c>
      <c r="E13" s="17" t="s">
        <v>36</v>
      </c>
    </row>
    <row r="14" spans="1:5" ht="59.25" customHeight="1" x14ac:dyDescent="0.25">
      <c r="A14" s="5">
        <v>4</v>
      </c>
      <c r="B14" s="9" t="s">
        <v>37</v>
      </c>
      <c r="C14" s="17" t="s">
        <v>36</v>
      </c>
      <c r="D14" s="17" t="s">
        <v>36</v>
      </c>
      <c r="E14" s="17" t="s">
        <v>36</v>
      </c>
    </row>
    <row r="15" spans="1:5" ht="47.25" customHeight="1" x14ac:dyDescent="0.25">
      <c r="A15" s="5">
        <v>5</v>
      </c>
      <c r="B15" s="9" t="s">
        <v>53</v>
      </c>
      <c r="C15" s="17" t="s">
        <v>36</v>
      </c>
      <c r="D15" s="17" t="s">
        <v>36</v>
      </c>
      <c r="E15" s="17" t="s">
        <v>36</v>
      </c>
    </row>
    <row r="16" spans="1:5" ht="15" customHeight="1" x14ac:dyDescent="0.25">
      <c r="A16" s="5"/>
      <c r="B16" s="9" t="s">
        <v>54</v>
      </c>
      <c r="C16" s="20"/>
      <c r="D16" s="29"/>
      <c r="E16" s="29"/>
    </row>
    <row r="17" spans="1:5" ht="14.45" customHeight="1" x14ac:dyDescent="0.25">
      <c r="A17" s="5" t="s">
        <v>24</v>
      </c>
      <c r="B17" s="6" t="s">
        <v>34</v>
      </c>
      <c r="C17" s="20"/>
      <c r="D17" s="20"/>
      <c r="E17" s="20"/>
    </row>
    <row r="18" spans="1:5" x14ac:dyDescent="0.25">
      <c r="A18" s="5" t="s">
        <v>25</v>
      </c>
      <c r="B18" s="7" t="s">
        <v>17</v>
      </c>
      <c r="C18" s="20"/>
      <c r="D18" s="20"/>
      <c r="E18" s="20"/>
    </row>
    <row r="19" spans="1:5" ht="47.25" customHeight="1" x14ac:dyDescent="0.25">
      <c r="A19" s="5" t="s">
        <v>26</v>
      </c>
      <c r="B19" s="6" t="s">
        <v>59</v>
      </c>
      <c r="C19" s="20"/>
      <c r="D19" s="20"/>
      <c r="E19" s="20"/>
    </row>
    <row r="20" spans="1:5" x14ac:dyDescent="0.25">
      <c r="A20" s="5" t="s">
        <v>27</v>
      </c>
      <c r="B20" s="7" t="s">
        <v>5</v>
      </c>
      <c r="C20" s="20"/>
      <c r="D20" s="20"/>
      <c r="E20" s="20"/>
    </row>
    <row r="21" spans="1:5" x14ac:dyDescent="0.25">
      <c r="A21" s="5" t="s">
        <v>28</v>
      </c>
      <c r="B21" s="7" t="s">
        <v>60</v>
      </c>
      <c r="C21" s="20"/>
      <c r="D21" s="20"/>
      <c r="E21" s="20"/>
    </row>
    <row r="22" spans="1:5" ht="47.25" customHeight="1" x14ac:dyDescent="0.25">
      <c r="A22" s="5" t="s">
        <v>29</v>
      </c>
      <c r="B22" s="6" t="s">
        <v>62</v>
      </c>
      <c r="C22" s="20"/>
      <c r="D22" s="20"/>
      <c r="E22" s="20"/>
    </row>
    <row r="23" spans="1:5" ht="30" customHeight="1" x14ac:dyDescent="0.25">
      <c r="A23" s="5" t="s">
        <v>30</v>
      </c>
      <c r="B23" s="6" t="s">
        <v>61</v>
      </c>
      <c r="C23" s="20"/>
      <c r="D23" s="20"/>
      <c r="E23" s="20"/>
    </row>
    <row r="24" spans="1:5" ht="18" customHeight="1" x14ac:dyDescent="0.25">
      <c r="A24" s="5" t="s">
        <v>31</v>
      </c>
      <c r="B24" s="6" t="s">
        <v>63</v>
      </c>
      <c r="C24" s="20"/>
      <c r="D24" s="20"/>
      <c r="E24" s="20"/>
    </row>
    <row r="25" spans="1:5" ht="30" x14ac:dyDescent="0.25">
      <c r="A25" s="5">
        <v>6</v>
      </c>
      <c r="B25" s="6" t="s">
        <v>32</v>
      </c>
      <c r="C25" s="17" t="s">
        <v>36</v>
      </c>
      <c r="D25" s="17" t="s">
        <v>36</v>
      </c>
      <c r="E25" s="17" t="s">
        <v>36</v>
      </c>
    </row>
    <row r="26" spans="1:5" ht="43.5" customHeight="1" x14ac:dyDescent="0.25">
      <c r="A26" s="5">
        <v>7</v>
      </c>
      <c r="B26" s="9" t="s">
        <v>46</v>
      </c>
      <c r="C26" s="17" t="s">
        <v>36</v>
      </c>
      <c r="D26" s="17" t="s">
        <v>36</v>
      </c>
      <c r="E26" s="17" t="s">
        <v>36</v>
      </c>
    </row>
    <row r="27" spans="1:5" ht="30" customHeight="1" x14ac:dyDescent="0.25">
      <c r="A27" s="5">
        <v>8</v>
      </c>
      <c r="B27" s="9" t="s">
        <v>64</v>
      </c>
      <c r="C27" s="17" t="s">
        <v>36</v>
      </c>
      <c r="D27" s="17" t="s">
        <v>36</v>
      </c>
      <c r="E27" s="17" t="s">
        <v>36</v>
      </c>
    </row>
    <row r="28" spans="1:5" x14ac:dyDescent="0.25">
      <c r="A28" s="5">
        <v>9</v>
      </c>
      <c r="B28" s="6" t="s">
        <v>14</v>
      </c>
      <c r="C28" s="17" t="s">
        <v>36</v>
      </c>
      <c r="D28" s="17" t="s">
        <v>36</v>
      </c>
      <c r="E28" s="17" t="s">
        <v>36</v>
      </c>
    </row>
    <row r="29" spans="1:5" x14ac:dyDescent="0.25">
      <c r="A29" s="5">
        <v>10</v>
      </c>
      <c r="B29" s="6" t="s">
        <v>15</v>
      </c>
      <c r="C29" s="17" t="s">
        <v>36</v>
      </c>
      <c r="D29" s="17" t="s">
        <v>36</v>
      </c>
      <c r="E29" s="17" t="s">
        <v>36</v>
      </c>
    </row>
    <row r="30" spans="1:5" x14ac:dyDescent="0.25">
      <c r="A30" s="5">
        <v>11</v>
      </c>
      <c r="B30" s="6" t="s">
        <v>65</v>
      </c>
      <c r="C30" s="16">
        <v>25000</v>
      </c>
      <c r="D30" s="17" t="s">
        <v>36</v>
      </c>
      <c r="E30" s="17" t="s">
        <v>36</v>
      </c>
    </row>
    <row r="31" spans="1:5" ht="15" customHeight="1" x14ac:dyDescent="0.25">
      <c r="A31" s="5">
        <v>12</v>
      </c>
      <c r="B31" s="6" t="s">
        <v>66</v>
      </c>
      <c r="C31" s="17" t="s">
        <v>36</v>
      </c>
      <c r="D31" s="17" t="s">
        <v>36</v>
      </c>
      <c r="E31" s="17" t="s">
        <v>36</v>
      </c>
    </row>
    <row r="32" spans="1:5" x14ac:dyDescent="0.25">
      <c r="A32" s="5">
        <v>13</v>
      </c>
      <c r="B32" s="7" t="s">
        <v>67</v>
      </c>
      <c r="C32" s="17" t="s">
        <v>36</v>
      </c>
      <c r="D32" s="17" t="s">
        <v>36</v>
      </c>
      <c r="E32" s="17" t="s">
        <v>36</v>
      </c>
    </row>
    <row r="33" spans="1:5" x14ac:dyDescent="0.25">
      <c r="A33" s="5">
        <v>14</v>
      </c>
      <c r="B33" s="7" t="s">
        <v>68</v>
      </c>
      <c r="C33" s="17" t="s">
        <v>36</v>
      </c>
      <c r="D33" s="17" t="s">
        <v>36</v>
      </c>
      <c r="E33" s="17" t="s">
        <v>36</v>
      </c>
    </row>
    <row r="34" spans="1:5" ht="30" x14ac:dyDescent="0.25">
      <c r="A34" s="5">
        <v>15</v>
      </c>
      <c r="B34" s="6" t="s">
        <v>47</v>
      </c>
      <c r="C34" s="17" t="s">
        <v>36</v>
      </c>
      <c r="D34" s="17" t="s">
        <v>36</v>
      </c>
      <c r="E34" s="17" t="s">
        <v>36</v>
      </c>
    </row>
    <row r="35" spans="1:5" x14ac:dyDescent="0.25">
      <c r="A35" s="5">
        <v>16</v>
      </c>
      <c r="B35" s="7" t="s">
        <v>38</v>
      </c>
      <c r="C35" s="16">
        <v>30000</v>
      </c>
      <c r="D35" s="17" t="s">
        <v>36</v>
      </c>
      <c r="E35" s="17" t="s">
        <v>36</v>
      </c>
    </row>
    <row r="36" spans="1:5" x14ac:dyDescent="0.25">
      <c r="A36" s="5">
        <v>17</v>
      </c>
      <c r="B36" s="7" t="s">
        <v>39</v>
      </c>
      <c r="C36" s="16">
        <v>1000</v>
      </c>
      <c r="D36" s="17" t="s">
        <v>36</v>
      </c>
      <c r="E36" s="17" t="s">
        <v>36</v>
      </c>
    </row>
    <row r="37" spans="1:5" x14ac:dyDescent="0.25">
      <c r="A37" s="5">
        <v>18</v>
      </c>
      <c r="B37" s="6" t="s">
        <v>69</v>
      </c>
      <c r="C37" s="16">
        <v>30000</v>
      </c>
      <c r="D37" s="17" t="s">
        <v>36</v>
      </c>
      <c r="E37" s="17" t="s">
        <v>36</v>
      </c>
    </row>
    <row r="38" spans="1:5" x14ac:dyDescent="0.25">
      <c r="A38" s="5">
        <v>19</v>
      </c>
      <c r="B38" s="6" t="s">
        <v>40</v>
      </c>
      <c r="C38" s="16">
        <v>3000</v>
      </c>
      <c r="D38" s="17" t="s">
        <v>36</v>
      </c>
      <c r="E38" s="17" t="s">
        <v>36</v>
      </c>
    </row>
    <row r="39" spans="1:5" ht="45" x14ac:dyDescent="0.25">
      <c r="A39" s="5">
        <v>20</v>
      </c>
      <c r="B39" s="6" t="s">
        <v>55</v>
      </c>
      <c r="C39" s="16">
        <v>70000</v>
      </c>
      <c r="D39" s="17" t="s">
        <v>36</v>
      </c>
      <c r="E39" s="17" t="s">
        <v>36</v>
      </c>
    </row>
    <row r="40" spans="1:5" x14ac:dyDescent="0.25">
      <c r="A40" s="5">
        <v>21</v>
      </c>
      <c r="B40" s="6" t="s">
        <v>13</v>
      </c>
      <c r="C40" s="17" t="s">
        <v>36</v>
      </c>
      <c r="D40" s="17" t="s">
        <v>36</v>
      </c>
      <c r="E40" s="17" t="s">
        <v>36</v>
      </c>
    </row>
    <row r="41" spans="1:5" ht="30" x14ac:dyDescent="0.25">
      <c r="A41" s="5">
        <v>22</v>
      </c>
      <c r="B41" s="6" t="s">
        <v>70</v>
      </c>
      <c r="C41" s="17" t="s">
        <v>36</v>
      </c>
      <c r="D41" s="17" t="s">
        <v>36</v>
      </c>
      <c r="E41" s="17" t="s">
        <v>36</v>
      </c>
    </row>
    <row r="42" spans="1:5" x14ac:dyDescent="0.25">
      <c r="A42" s="5">
        <v>23</v>
      </c>
      <c r="B42" s="6" t="s">
        <v>71</v>
      </c>
      <c r="C42" s="17" t="s">
        <v>36</v>
      </c>
      <c r="D42" s="17" t="s">
        <v>36</v>
      </c>
      <c r="E42" s="17" t="s">
        <v>36</v>
      </c>
    </row>
    <row r="43" spans="1:5" ht="14.45" customHeight="1" x14ac:dyDescent="0.25">
      <c r="A43" s="5">
        <v>24</v>
      </c>
      <c r="B43" s="6" t="s">
        <v>33</v>
      </c>
      <c r="C43" s="17" t="s">
        <v>36</v>
      </c>
      <c r="D43" s="17" t="s">
        <v>36</v>
      </c>
      <c r="E43" s="17" t="s">
        <v>36</v>
      </c>
    </row>
    <row r="44" spans="1:5" x14ac:dyDescent="0.25">
      <c r="A44" s="5">
        <v>25</v>
      </c>
      <c r="B44" s="6" t="s">
        <v>7</v>
      </c>
      <c r="C44" s="17" t="s">
        <v>36</v>
      </c>
      <c r="D44" s="17" t="s">
        <v>36</v>
      </c>
      <c r="E44" s="17" t="s">
        <v>36</v>
      </c>
    </row>
    <row r="45" spans="1:5" x14ac:dyDescent="0.25">
      <c r="A45" s="5">
        <v>26</v>
      </c>
      <c r="B45" s="6" t="s">
        <v>6</v>
      </c>
      <c r="C45" s="17" t="s">
        <v>36</v>
      </c>
      <c r="D45" s="17" t="s">
        <v>36</v>
      </c>
      <c r="E45" s="17" t="s">
        <v>36</v>
      </c>
    </row>
    <row r="46" spans="1:5" x14ac:dyDescent="0.25">
      <c r="A46" s="5">
        <v>27</v>
      </c>
      <c r="B46" s="7" t="s">
        <v>20</v>
      </c>
      <c r="C46" s="16">
        <f>SUM(C11:C45)</f>
        <v>159000</v>
      </c>
      <c r="D46" s="16">
        <f>SUM(D11:D45)</f>
        <v>0</v>
      </c>
      <c r="E46" s="16">
        <f>SUM(E11:E45)</f>
        <v>0</v>
      </c>
    </row>
    <row r="47" spans="1:5" x14ac:dyDescent="0.25">
      <c r="A47" s="5">
        <v>28</v>
      </c>
      <c r="B47" s="6" t="s">
        <v>8</v>
      </c>
      <c r="C47" s="17" t="s">
        <v>36</v>
      </c>
      <c r="D47" s="17" t="s">
        <v>36</v>
      </c>
      <c r="E47" s="17" t="s">
        <v>36</v>
      </c>
    </row>
    <row r="48" spans="1:5" x14ac:dyDescent="0.25">
      <c r="A48" s="5">
        <v>29</v>
      </c>
      <c r="B48" s="7" t="s">
        <v>21</v>
      </c>
      <c r="C48" s="16">
        <f>SUM(C46:C47)</f>
        <v>159000</v>
      </c>
      <c r="D48" s="16">
        <f>SUM(D46:D47)</f>
        <v>0</v>
      </c>
      <c r="E48" s="16">
        <f>SUM(E46:E47)</f>
        <v>0</v>
      </c>
    </row>
    <row r="49" spans="1:5" x14ac:dyDescent="0.25">
      <c r="A49" s="32"/>
      <c r="B49" s="3"/>
      <c r="C49" s="20"/>
      <c r="D49" s="29"/>
      <c r="E49" s="29"/>
    </row>
    <row r="50" spans="1:5" ht="32.25" x14ac:dyDescent="0.25">
      <c r="A50" s="32"/>
      <c r="B50" s="9" t="s">
        <v>48</v>
      </c>
      <c r="C50" s="16" t="s">
        <v>36</v>
      </c>
      <c r="D50" s="16" t="s">
        <v>36</v>
      </c>
      <c r="E50" s="16" t="s">
        <v>36</v>
      </c>
    </row>
    <row r="51" spans="1:5" x14ac:dyDescent="0.25">
      <c r="A51" s="4"/>
      <c r="B51" s="14"/>
      <c r="C51" s="29"/>
      <c r="D51" s="29"/>
      <c r="E51" s="29"/>
    </row>
    <row r="52" spans="1:5" ht="45" x14ac:dyDescent="0.25">
      <c r="A52" s="4"/>
      <c r="B52" s="15" t="s">
        <v>73</v>
      </c>
      <c r="C52" s="16" t="s">
        <v>36</v>
      </c>
      <c r="D52" s="16" t="s">
        <v>36</v>
      </c>
      <c r="E52" s="16" t="s">
        <v>36</v>
      </c>
    </row>
    <row r="53" spans="1:5" x14ac:dyDescent="0.25">
      <c r="A53" s="4"/>
      <c r="B53" s="3"/>
      <c r="C53" s="29"/>
      <c r="D53" s="29"/>
      <c r="E53" s="29"/>
    </row>
    <row r="54" spans="1:5" ht="30" x14ac:dyDescent="0.25">
      <c r="A54" s="4"/>
      <c r="B54" s="12" t="s">
        <v>72</v>
      </c>
      <c r="C54" s="16">
        <v>50000</v>
      </c>
      <c r="D54" s="16" t="s">
        <v>36</v>
      </c>
      <c r="E54" s="16" t="s">
        <v>36</v>
      </c>
    </row>
    <row r="55" spans="1:5" ht="15.75" thickBot="1" x14ac:dyDescent="0.3">
      <c r="A55" s="4"/>
      <c r="B55" s="9"/>
      <c r="C55" s="29"/>
      <c r="D55" s="29"/>
      <c r="E55" s="29"/>
    </row>
    <row r="56" spans="1:5" s="24" customFormat="1" ht="19.5" thickBot="1" x14ac:dyDescent="0.35">
      <c r="A56" s="25"/>
      <c r="B56" s="26" t="s">
        <v>35</v>
      </c>
      <c r="C56" s="27">
        <f>SUM(C48:C54)</f>
        <v>209000</v>
      </c>
      <c r="D56" s="33"/>
      <c r="E56" s="33"/>
    </row>
    <row r="57" spans="1:5" ht="15.75" thickBot="1" x14ac:dyDescent="0.3">
      <c r="A57" s="3"/>
      <c r="B57" s="8" t="s">
        <v>9</v>
      </c>
      <c r="C57" s="34"/>
      <c r="D57" s="21">
        <f>SUM(D48:D54)</f>
        <v>0</v>
      </c>
      <c r="E57" s="37"/>
    </row>
    <row r="58" spans="1:5" s="24" customFormat="1" ht="19.5" thickBot="1" x14ac:dyDescent="0.35">
      <c r="A58" s="22"/>
      <c r="B58" s="23" t="s">
        <v>10</v>
      </c>
      <c r="C58" s="35"/>
      <c r="D58" s="36"/>
      <c r="E58" s="31">
        <f>SUM(E48:E54)</f>
        <v>0</v>
      </c>
    </row>
    <row r="60" spans="1:5" x14ac:dyDescent="0.25">
      <c r="B60" s="18" t="s">
        <v>41</v>
      </c>
    </row>
    <row r="61" spans="1:5" x14ac:dyDescent="0.25">
      <c r="B61" s="18" t="s">
        <v>42</v>
      </c>
    </row>
    <row r="62" spans="1:5" x14ac:dyDescent="0.25">
      <c r="B62" s="18" t="s">
        <v>43</v>
      </c>
    </row>
    <row r="63" spans="1:5" x14ac:dyDescent="0.25">
      <c r="B63" s="18" t="s">
        <v>50</v>
      </c>
    </row>
    <row r="64" spans="1:5" ht="45" x14ac:dyDescent="0.25">
      <c r="B64" s="38" t="s">
        <v>52</v>
      </c>
    </row>
    <row r="65" spans="2:2" x14ac:dyDescent="0.25">
      <c r="B65" s="18" t="s">
        <v>51</v>
      </c>
    </row>
  </sheetData>
  <printOptions horizontalCentered="1" gridLines="1"/>
  <pageMargins left="0.11811023622047245" right="0.11811023622047245" top="0.19685039370078741" bottom="0.19685039370078741"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9C94D-1E57-4BDA-8F1B-7A70B0C3CAFB}">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8601F-29FE-4F57-B89B-9E54DDBC0AB6}">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Vacek Emerich Dr. Ing.</dc:creator>
  <cp:lastModifiedBy>Vacek Emerich</cp:lastModifiedBy>
  <cp:lastPrinted>2023-06-22T07:22:31Z</cp:lastPrinted>
  <dcterms:created xsi:type="dcterms:W3CDTF">2011-03-29T08:31:49Z</dcterms:created>
  <dcterms:modified xsi:type="dcterms:W3CDTF">2025-05-29T08:57:57Z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39d554d-d720-408f-a503-c83424d8e5d7_Enabled">
    <vt:lpwstr>true</vt:lpwstr>
  </property>
  <property fmtid="{D5CDD505-2E9C-101B-9397-08002B2CF9AE}" pid="3" name="MSIP_Label_239d554d-d720-408f-a503-c83424d8e5d7_SetDate">
    <vt:lpwstr>2025-05-29T08:36:06Z</vt:lpwstr>
  </property>
  <property fmtid="{D5CDD505-2E9C-101B-9397-08002B2CF9AE}" pid="4" name="MSIP_Label_239d554d-d720-408f-a503-c83424d8e5d7_Method">
    <vt:lpwstr>Privileged</vt:lpwstr>
  </property>
  <property fmtid="{D5CDD505-2E9C-101B-9397-08002B2CF9AE}" pid="5" name="MSIP_Label_239d554d-d720-408f-a503-c83424d8e5d7_Name">
    <vt:lpwstr>Interní</vt:lpwstr>
  </property>
  <property fmtid="{D5CDD505-2E9C-101B-9397-08002B2CF9AE}" pid="6" name="MSIP_Label_239d554d-d720-408f-a503-c83424d8e5d7_SiteId">
    <vt:lpwstr>e84ea0de-38e7-4864-b153-a909a7746ff0</vt:lpwstr>
  </property>
  <property fmtid="{D5CDD505-2E9C-101B-9397-08002B2CF9AE}" pid="7" name="MSIP_Label_239d554d-d720-408f-a503-c83424d8e5d7_ActionId">
    <vt:lpwstr>b22bafe2-23cb-43ba-a814-e6e499192b87</vt:lpwstr>
  </property>
  <property fmtid="{D5CDD505-2E9C-101B-9397-08002B2CF9AE}" pid="8" name="MSIP_Label_239d554d-d720-408f-a503-c83424d8e5d7_ContentBits">
    <vt:lpwstr>0</vt:lpwstr>
  </property>
  <property fmtid="{D5CDD505-2E9C-101B-9397-08002B2CF9AE}" pid="9" name="MSIP_Label_239d554d-d720-408f-a503-c83424d8e5d7_Tag">
    <vt:lpwstr>10, 0, 1, 1</vt:lpwstr>
  </property>
</Properties>
</file>