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53222"/>
  <bookViews>
    <workbookView xWindow="240" yWindow="135" windowWidth="11355" windowHeight="14565"/>
  </bookViews>
  <sheets>
    <sheet name="Soupis hlavních činností" sheetId="3" r:id="rId1"/>
  </sheets>
  <calcPr calcId="162913"/>
</workbook>
</file>

<file path=xl/calcChain.xml><?xml version="1.0" encoding="utf-8"?>
<calcChain xmlns="http://schemas.openxmlformats.org/spreadsheetml/2006/main">
  <c r="F7" i="3" l="1"/>
  <c r="F13" i="3" l="1"/>
  <c r="F11" i="3" l="1"/>
  <c r="F10" i="3"/>
  <c r="E16" i="3" s="1"/>
  <c r="E18" i="3" l="1"/>
</calcChain>
</file>

<file path=xl/sharedStrings.xml><?xml version="1.0" encoding="utf-8"?>
<sst xmlns="http://schemas.openxmlformats.org/spreadsheetml/2006/main" count="25" uniqueCount="24">
  <si>
    <t>Celková cena za provedení díla</t>
  </si>
  <si>
    <t>Etapa I.</t>
  </si>
  <si>
    <t>Etapa II.</t>
  </si>
  <si>
    <t>Etapa III.</t>
  </si>
  <si>
    <t>Etapa</t>
  </si>
  <si>
    <t>Dílčí položka</t>
  </si>
  <si>
    <t>bez DPH</t>
  </si>
  <si>
    <t>Cena za položku
v Kč bez DPH</t>
  </si>
  <si>
    <t>Cena za etapu
v Kč bez DPH</t>
  </si>
  <si>
    <t>Soupis hlavních činností</t>
  </si>
  <si>
    <t>č. akce:</t>
  </si>
  <si>
    <t>VZ:</t>
  </si>
  <si>
    <t>Zadavatelem předpokládaný rozsah výkonu AD ve dnech
(počet dní výkonu AD na stavbě či v kanceláři, předpoklad četnosti 1x za 14 dní)</t>
  </si>
  <si>
    <t>Zajištění zpracování plánu BOZP na staveništi koordinátorem</t>
  </si>
  <si>
    <t>Předběžný rozpočet stavby</t>
  </si>
  <si>
    <t>Etapa IV.</t>
  </si>
  <si>
    <t>Uchazeč doplní pouze buňky s vloženou hodnou 1,11 dle svého návrhu. Jiné úpravy nejsou přípustné a budou znamenat vyřazení nabídky uchazeče.</t>
  </si>
  <si>
    <t>Vypracování konceptu dokumentace pro povolení stavby (DSP)</t>
  </si>
  <si>
    <t>Vypracování dokumentace pro provádení stavby (DPS)</t>
  </si>
  <si>
    <t xml:space="preserve">Cena výkonu AD kalkulovaná za jeden den výkonu autorského dozoru (projektanta) na stavbě či v kanceláři na výzvu objednatele dle individuální kalkulace (Kč/den). Odměna za kontrolní činnost vykonanou zhotovitelem v průběhu jednoho kalendářního dne zahrnuje: náhradu veškerých nákladů zhotovitele s výkonem AD spojených, čas nutný na přípravu v kanceláři nebo jiné projekční práce v kanceláři, čas strávaný na cestě včetně nákladů na cestovné, stravné a případné ubytování, náklady na případné subdodavatele projekčních prací.  </t>
  </si>
  <si>
    <t>Soupis prací a dodávek oceněný (rozpočet stavby) a neoceněný vycházející v maximálně možné míře z cenové soustavy ÚRS</t>
  </si>
  <si>
    <t>Výkon inženýrské činnosti spočívající v zajištění pravomocného povolení realizace stavby včetně všech dílčích vyjádření nutných pro vydání těchto povolení a včetně úhrady veškerých správních poplatků souvisejících s vydáním těchto povolení, zapracování veškerých připomínek a kompletace finální verze DSP</t>
  </si>
  <si>
    <t>Cena celkem za I., II., III. a IV. etapu</t>
  </si>
  <si>
    <t>VD Kostelec n. L., oprava jezových polí - zpracování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</si>
</sst>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2" fillId="4" borderId="3" xfId="0" applyNumberFormat="1" applyFont="1" applyFill="1" applyBorder="1" applyAlignment="1" applyProtection="1">
      <alignment vertical="center"/>
      <protection locked="0"/>
    </xf>
    <xf numFmtId="4" fontId="2" fillId="4" borderId="1" xfId="0" applyNumberFormat="1" applyFont="1" applyFill="1" applyBorder="1" applyAlignment="1" applyProtection="1">
      <alignment vertical="center"/>
      <protection locked="0"/>
    </xf>
    <xf numFmtId="4" fontId="2" fillId="4" borderId="15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Protection="1"/>
    <xf numFmtId="0" fontId="4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8" fillId="0" borderId="9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4" fontId="2" fillId="0" borderId="15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Protection="1"/>
    <xf numFmtId="0" fontId="5" fillId="0" borderId="0" xfId="0" applyFont="1" applyAlignment="1" applyProtection="1">
      <alignment vertical="center"/>
    </xf>
    <xf numFmtId="0" fontId="6" fillId="0" borderId="0" xfId="0" applyFont="1" applyProtection="1"/>
    <xf numFmtId="4" fontId="2" fillId="4" borderId="3" xfId="0" applyNumberFormat="1" applyFont="1" applyFill="1" applyBorder="1" applyAlignment="1" applyProtection="1">
      <alignment horizontal="right" vertical="center"/>
      <protection locked="0"/>
    </xf>
    <xf numFmtId="1" fontId="9" fillId="5" borderId="15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 vertical="center"/>
    </xf>
    <xf numFmtId="4" fontId="9" fillId="0" borderId="10" xfId="0" applyNumberFormat="1" applyFont="1" applyBorder="1" applyAlignment="1" applyProtection="1">
      <alignment horizontal="center" vertical="center"/>
    </xf>
    <xf numFmtId="4" fontId="2" fillId="4" borderId="21" xfId="0" applyNumberFormat="1" applyFont="1" applyFill="1" applyBorder="1" applyAlignment="1" applyProtection="1">
      <alignment vertical="center"/>
      <protection locked="0"/>
    </xf>
    <xf numFmtId="4" fontId="9" fillId="0" borderId="10" xfId="0" applyNumberFormat="1" applyFont="1" applyBorder="1" applyAlignment="1" applyProtection="1">
      <alignment horizontal="center" vertical="center"/>
    </xf>
    <xf numFmtId="4" fontId="9" fillId="0" borderId="11" xfId="0" applyNumberFormat="1" applyFont="1" applyBorder="1" applyAlignment="1" applyProtection="1">
      <alignment horizontal="center" vertical="center"/>
    </xf>
    <xf numFmtId="4" fontId="9" fillId="0" borderId="22" xfId="0" applyNumberFormat="1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4" fontId="5" fillId="2" borderId="2" xfId="0" applyNumberFormat="1" applyFont="1" applyFill="1" applyBorder="1" applyAlignment="1" applyProtection="1">
      <alignment horizontal="right" vertical="center"/>
    </xf>
    <xf numFmtId="4" fontId="5" fillId="2" borderId="6" xfId="0" applyNumberFormat="1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 vertical="center"/>
    </xf>
    <xf numFmtId="4" fontId="9" fillId="0" borderId="8" xfId="0" applyNumberFormat="1" applyFont="1" applyBorder="1" applyAlignment="1" applyProtection="1">
      <alignment horizontal="center" vertical="center"/>
    </xf>
    <xf numFmtId="4" fontId="9" fillId="0" borderId="4" xfId="0" applyNumberFormat="1" applyFont="1" applyBorder="1" applyAlignment="1" applyProtection="1">
      <alignment horizontal="center" vertical="center"/>
    </xf>
    <xf numFmtId="4" fontId="3" fillId="3" borderId="2" xfId="0" applyNumberFormat="1" applyFont="1" applyFill="1" applyBorder="1" applyAlignment="1" applyProtection="1">
      <alignment horizontal="right"/>
    </xf>
    <xf numFmtId="4" fontId="3" fillId="3" borderId="6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0"/>
  <sheetViews>
    <sheetView tabSelected="1" workbookViewId="0">
      <selection activeCell="G32" sqref="G32"/>
    </sheetView>
  </sheetViews>
  <sheetFormatPr defaultRowHeight="12.75" x14ac:dyDescent="0.2"/>
  <cols>
    <col min="1" max="1" width="3.7109375" style="5" customWidth="1"/>
    <col min="2" max="2" width="9.140625" style="5"/>
    <col min="3" max="3" width="73.5703125" style="5" customWidth="1"/>
    <col min="4" max="4" width="8.7109375" style="5" customWidth="1"/>
    <col min="5" max="5" width="18.5703125" style="5" customWidth="1"/>
    <col min="6" max="6" width="16.5703125" style="5" customWidth="1"/>
    <col min="7" max="7" width="12.42578125" style="5" bestFit="1" customWidth="1"/>
    <col min="8" max="16384" width="9.140625" style="5"/>
  </cols>
  <sheetData>
    <row r="1" spans="2:7" ht="18" x14ac:dyDescent="0.25">
      <c r="B1" s="4" t="s">
        <v>9</v>
      </c>
    </row>
    <row r="2" spans="2:7" ht="15.75" customHeight="1" x14ac:dyDescent="0.2">
      <c r="B2" s="6"/>
      <c r="C2" s="6"/>
      <c r="D2" s="6"/>
      <c r="E2" s="6"/>
      <c r="F2" s="6"/>
    </row>
    <row r="3" spans="2:7" ht="18" customHeight="1" x14ac:dyDescent="0.2">
      <c r="B3" s="7" t="s">
        <v>11</v>
      </c>
      <c r="C3" s="48" t="s">
        <v>23</v>
      </c>
      <c r="D3" s="48"/>
      <c r="E3" s="8"/>
    </row>
    <row r="4" spans="2:7" ht="18" customHeight="1" x14ac:dyDescent="0.25">
      <c r="B4" s="9" t="s">
        <v>10</v>
      </c>
      <c r="C4" s="10">
        <v>139250008</v>
      </c>
      <c r="D4" s="8"/>
      <c r="E4" s="8"/>
    </row>
    <row r="5" spans="2:7" ht="12" customHeight="1" thickBot="1" x14ac:dyDescent="0.3">
      <c r="B5" s="11"/>
      <c r="C5" s="8"/>
      <c r="D5" s="8"/>
      <c r="E5" s="8"/>
    </row>
    <row r="6" spans="2:7" s="14" customFormat="1" ht="30" customHeight="1" thickBot="1" x14ac:dyDescent="0.25">
      <c r="B6" s="12" t="s">
        <v>4</v>
      </c>
      <c r="C6" s="49" t="s">
        <v>5</v>
      </c>
      <c r="D6" s="50"/>
      <c r="E6" s="13" t="s">
        <v>7</v>
      </c>
      <c r="F6" s="13" t="s">
        <v>8</v>
      </c>
    </row>
    <row r="7" spans="2:7" ht="18" customHeight="1" x14ac:dyDescent="0.2">
      <c r="B7" s="43" t="s">
        <v>1</v>
      </c>
      <c r="C7" s="54" t="s">
        <v>17</v>
      </c>
      <c r="D7" s="55"/>
      <c r="E7" s="1">
        <v>1.1100000000000001</v>
      </c>
      <c r="F7" s="25">
        <f>SUM(E7:E9)</f>
        <v>3.33</v>
      </c>
    </row>
    <row r="8" spans="2:7" ht="18" customHeight="1" x14ac:dyDescent="0.2">
      <c r="B8" s="39"/>
      <c r="C8" s="28" t="s">
        <v>14</v>
      </c>
      <c r="D8" s="29"/>
      <c r="E8" s="2">
        <v>1.1100000000000001</v>
      </c>
      <c r="F8" s="26"/>
    </row>
    <row r="9" spans="2:7" ht="18" customHeight="1" thickBot="1" x14ac:dyDescent="0.25">
      <c r="B9" s="40"/>
      <c r="C9" s="56" t="s">
        <v>13</v>
      </c>
      <c r="D9" s="57"/>
      <c r="E9" s="24">
        <v>1.1100000000000001</v>
      </c>
      <c r="F9" s="27"/>
    </row>
    <row r="10" spans="2:7" ht="54.95" customHeight="1" thickBot="1" x14ac:dyDescent="0.25">
      <c r="B10" s="22" t="s">
        <v>2</v>
      </c>
      <c r="C10" s="32" t="s">
        <v>21</v>
      </c>
      <c r="D10" s="33"/>
      <c r="E10" s="19">
        <v>1.1100000000000001</v>
      </c>
      <c r="F10" s="23">
        <f>SUM(E10:E10)</f>
        <v>1.1100000000000001</v>
      </c>
    </row>
    <row r="11" spans="2:7" ht="18" customHeight="1" x14ac:dyDescent="0.2">
      <c r="B11" s="43" t="s">
        <v>3</v>
      </c>
      <c r="C11" s="32" t="s">
        <v>18</v>
      </c>
      <c r="D11" s="33"/>
      <c r="E11" s="1">
        <v>1.1100000000000001</v>
      </c>
      <c r="F11" s="25">
        <f>SUM(E11:E12)</f>
        <v>2.2200000000000002</v>
      </c>
    </row>
    <row r="12" spans="2:7" ht="30" customHeight="1" thickBot="1" x14ac:dyDescent="0.25">
      <c r="B12" s="39"/>
      <c r="C12" s="34" t="s">
        <v>20</v>
      </c>
      <c r="D12" s="35"/>
      <c r="E12" s="2">
        <v>1.1100000000000001</v>
      </c>
      <c r="F12" s="26"/>
    </row>
    <row r="13" spans="2:7" ht="84.95" customHeight="1" thickBot="1" x14ac:dyDescent="0.25">
      <c r="B13" s="39" t="s">
        <v>15</v>
      </c>
      <c r="C13" s="41" t="s">
        <v>19</v>
      </c>
      <c r="D13" s="42"/>
      <c r="E13" s="3">
        <v>1.1100000000000001</v>
      </c>
      <c r="F13" s="44">
        <f>E13*D14</f>
        <v>26.64</v>
      </c>
    </row>
    <row r="14" spans="2:7" ht="30" customHeight="1" thickBot="1" x14ac:dyDescent="0.25">
      <c r="B14" s="40"/>
      <c r="C14" s="21" t="s">
        <v>12</v>
      </c>
      <c r="D14" s="20">
        <v>24</v>
      </c>
      <c r="E14" s="15"/>
      <c r="F14" s="45"/>
    </row>
    <row r="15" spans="2:7" ht="12" customHeight="1" thickBot="1" x14ac:dyDescent="0.25"/>
    <row r="16" spans="2:7" s="9" customFormat="1" ht="20.100000000000001" customHeight="1" thickBot="1" x14ac:dyDescent="0.3">
      <c r="B16" s="36" t="s">
        <v>22</v>
      </c>
      <c r="C16" s="37"/>
      <c r="D16" s="38"/>
      <c r="E16" s="46">
        <f>F13+F10+F7+F11</f>
        <v>33.299999999999997</v>
      </c>
      <c r="F16" s="47"/>
      <c r="G16" s="11" t="s">
        <v>6</v>
      </c>
    </row>
    <row r="17" spans="2:7" ht="13.5" thickBot="1" x14ac:dyDescent="0.25">
      <c r="E17" s="16"/>
      <c r="F17" s="16"/>
    </row>
    <row r="18" spans="2:7" s="18" customFormat="1" ht="30" customHeight="1" thickBot="1" x14ac:dyDescent="0.3">
      <c r="B18" s="51" t="s">
        <v>0</v>
      </c>
      <c r="C18" s="52"/>
      <c r="D18" s="53"/>
      <c r="E18" s="30">
        <f>E16</f>
        <v>33.299999999999997</v>
      </c>
      <c r="F18" s="31"/>
      <c r="G18" s="17" t="s">
        <v>6</v>
      </c>
    </row>
    <row r="20" spans="2:7" x14ac:dyDescent="0.2">
      <c r="B20" s="5" t="s">
        <v>16</v>
      </c>
    </row>
  </sheetData>
  <mergeCells count="19">
    <mergeCell ref="C3:D3"/>
    <mergeCell ref="C6:D6"/>
    <mergeCell ref="B18:D18"/>
    <mergeCell ref="C7:D7"/>
    <mergeCell ref="B7:B9"/>
    <mergeCell ref="C9:D9"/>
    <mergeCell ref="C10:D10"/>
    <mergeCell ref="F7:F9"/>
    <mergeCell ref="C8:D8"/>
    <mergeCell ref="E18:F18"/>
    <mergeCell ref="C11:D11"/>
    <mergeCell ref="C12:D12"/>
    <mergeCell ref="B16:D16"/>
    <mergeCell ref="B13:B14"/>
    <mergeCell ref="C13:D13"/>
    <mergeCell ref="B11:B12"/>
    <mergeCell ref="F11:F12"/>
    <mergeCell ref="F13:F14"/>
    <mergeCell ref="E16:F16"/>
  </mergeCells>
  <phoneticPr fontId="1" type="noConversion"/>
  <pageMargins left="0.78740157499999996" right="0.78740157499999996" top="0.984251969" bottom="0.984251969" header="0.4921259845" footer="0.4921259845"/>
  <pageSetup paperSize="9" scale="81" orientation="landscape" r:id="rId1"/>
  <headerFooter alignWithMargins="0"/>
  <ignoredErrors>
    <ignoredError sqref="F7 F10 F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hlavních činností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2024-09-18T09:23:21Z</dcterms:created>
  <dcterms:modified xsi:type="dcterms:W3CDTF">2025-07-10T08:16:14Z</dcterms:modified>
</cp:coreProperties>
</file>