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RUSAVA\DPS\KUBATUROVÉ LISTY\"/>
    </mc:Choice>
  </mc:AlternateContent>
  <xr:revisionPtr revIDLastSave="0" documentId="13_ncr:1_{AE3A35C2-63C8-4D53-A7EC-F58BFF0FE093}" xr6:coauthVersionLast="47" xr6:coauthVersionMax="47" xr10:uidLastSave="{00000000-0000-0000-0000-000000000000}"/>
  <bookViews>
    <workbookView xWindow="11070" yWindow="4080" windowWidth="11505" windowHeight="13005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2" i="1"/>
  <c r="A14" i="1" s="1"/>
  <c r="A16" i="1" s="1"/>
  <c r="A20" i="1"/>
  <c r="A22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H17" i="1"/>
  <c r="K17" i="1"/>
  <c r="C19" i="1"/>
  <c r="E19" i="1"/>
  <c r="H19" i="1"/>
  <c r="K19" i="1"/>
  <c r="C21" i="1"/>
  <c r="E21" i="1"/>
  <c r="H21" i="1"/>
  <c r="K21" i="1"/>
  <c r="I15" i="1" l="1"/>
  <c r="F21" i="1"/>
  <c r="I17" i="1"/>
  <c r="F13" i="1"/>
  <c r="I21" i="1"/>
  <c r="F19" i="1"/>
  <c r="I13" i="1"/>
  <c r="F11" i="1"/>
  <c r="L21" i="1"/>
  <c r="I19" i="1"/>
  <c r="L13" i="1"/>
  <c r="I11" i="1"/>
  <c r="L19" i="1"/>
  <c r="F17" i="1"/>
  <c r="F15" i="1"/>
  <c r="L11" i="1"/>
  <c r="L17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<sst xmlns="http://schemas.openxmlformats.org/spreadsheetml/2006/main" count="29" uniqueCount="19">
  <si>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</si>
  <si>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</si>
  <si>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</si>
  <si>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</si>
  <si>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</si>
  <si>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</si>
  <si>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</si>
  <si>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</si>
  <si>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</si>
  <si>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</si>
  <si>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</si>
  <si>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</si>
  <si>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</si>
  <si>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 xml:space="preserve">                           ---</t>
  </si>
  <si>
    <t>ÚPRAVA SVAHU</t>
  </si>
  <si>
    <r>
      <t>m</t>
    </r>
    <r>
      <rPr>
        <b/>
        <vertAlign val="superscript"/>
        <sz val="8"/>
        <rFont val="Arial CE"/>
        <charset val="238"/>
      </rPr>
      <t>3</t>
    </r>
  </si>
  <si>
    <t xml:space="preserve">m </t>
  </si>
  <si>
    <t>NÁNOS</t>
  </si>
  <si>
    <t>SO07 - SPÁDOVÝ STUPEŇ  km 17,882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</si>
</sst>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topLeftCell="A19" workbookViewId="0">
      <selection activeCell="D19" sqref="D19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25">
      <c r="A1" s="49" t="s">
        <v>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35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35">
      <c r="G3" s="32"/>
    </row>
    <row r="4" spans="1:12" ht="18.7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51" t="s">
        <v>17</v>
      </c>
      <c r="E6" s="52"/>
      <c r="F6" s="53"/>
      <c r="G6" s="51" t="s">
        <v>14</v>
      </c>
      <c r="H6" s="52"/>
      <c r="I6" s="53"/>
      <c r="J6" s="51" t="s">
        <v>13</v>
      </c>
      <c r="K6" s="52"/>
      <c r="L6" s="53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12</v>
      </c>
      <c r="E8" s="14" t="s">
        <v>12</v>
      </c>
      <c r="F8" s="14" t="s">
        <v>15</v>
      </c>
      <c r="G8" s="14" t="s">
        <v>9</v>
      </c>
      <c r="H8" s="14" t="s">
        <v>16</v>
      </c>
      <c r="I8" s="14" t="s">
        <v>10</v>
      </c>
      <c r="J8" s="14" t="s">
        <v>12</v>
      </c>
      <c r="K8" s="14" t="s">
        <v>12</v>
      </c>
      <c r="L8" s="15" t="s">
        <v>11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0</v>
      </c>
      <c r="B10" s="1">
        <v>17.838000000000001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">
      <c r="A11" s="26"/>
      <c r="B11" s="10"/>
      <c r="C11" s="9">
        <f>+(B12-B10)*1000</f>
        <v>3.4999999999989484</v>
      </c>
      <c r="D11" s="8"/>
      <c r="E11" s="9">
        <f>+(D10+D12)/2</f>
        <v>0.19</v>
      </c>
      <c r="F11" s="9">
        <f>+C11*E11</f>
        <v>0.6649999999998002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 x14ac:dyDescent="0.2">
      <c r="A12" s="24">
        <f>A10+1</f>
        <v>1</v>
      </c>
      <c r="B12" s="1">
        <v>17.8415</v>
      </c>
      <c r="C12" s="8"/>
      <c r="D12" s="9">
        <v>0.38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 x14ac:dyDescent="0.2">
      <c r="A13" s="26"/>
      <c r="B13" s="11"/>
      <c r="C13" s="9">
        <f>+(B14-B12)*1000</f>
        <v>10.000000000001563</v>
      </c>
      <c r="D13" s="8"/>
      <c r="E13" s="9">
        <f>+(D12+D14)/2</f>
        <v>1.47</v>
      </c>
      <c r="F13" s="9">
        <f>+C13*E13</f>
        <v>14.700000000002298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 x14ac:dyDescent="0.2">
      <c r="A14" s="24">
        <f>A12+1</f>
        <v>2</v>
      </c>
      <c r="B14" s="1">
        <v>17.851500000000001</v>
      </c>
      <c r="C14" s="8"/>
      <c r="D14" s="9">
        <v>2.56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 x14ac:dyDescent="0.2">
      <c r="A15" s="26"/>
      <c r="B15" s="11"/>
      <c r="C15" s="9">
        <f>+(B16-B14)*1000</f>
        <v>12.199999999999989</v>
      </c>
      <c r="D15" s="8"/>
      <c r="E15" s="9">
        <f>+(D14+D16)/2</f>
        <v>3.91</v>
      </c>
      <c r="F15" s="9">
        <f>+C15*E15</f>
        <v>47.701999999999956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 x14ac:dyDescent="0.2">
      <c r="A16" s="24">
        <f>A14+1</f>
        <v>3</v>
      </c>
      <c r="B16" s="1">
        <v>17.863700000000001</v>
      </c>
      <c r="C16" s="8"/>
      <c r="D16" s="9">
        <v>5.26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 x14ac:dyDescent="0.2">
      <c r="A17" s="26"/>
      <c r="B17" s="11"/>
      <c r="C17" s="9">
        <f>+(B18-B16)*1000</f>
        <v>10.499999999996845</v>
      </c>
      <c r="D17" s="8"/>
      <c r="E17" s="9">
        <v>0</v>
      </c>
      <c r="F17" s="9">
        <f>+C17*E17</f>
        <v>0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 x14ac:dyDescent="0.2">
      <c r="A18" s="24">
        <v>4</v>
      </c>
      <c r="B18" s="1">
        <v>17.874199999999998</v>
      </c>
      <c r="C18" s="8"/>
      <c r="D18" s="9">
        <v>0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 x14ac:dyDescent="0.2">
      <c r="A19" s="22"/>
      <c r="B19" s="12"/>
      <c r="C19" s="9">
        <f>+(B20-B18)*1000</f>
        <v>0</v>
      </c>
      <c r="D19" s="2"/>
      <c r="E19" s="9">
        <f>+(D18+D20)/2</f>
        <v>0</v>
      </c>
      <c r="F19" s="9">
        <f>+C19*E19</f>
        <v>0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 x14ac:dyDescent="0.2">
      <c r="A20" s="24">
        <f>A18+1</f>
        <v>5</v>
      </c>
      <c r="B20" s="1">
        <v>17.874199999999998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>
        <f>+(B22-B20)*1000</f>
        <v>0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 x14ac:dyDescent="0.2">
      <c r="A22" s="24">
        <f>A20+1</f>
        <v>6</v>
      </c>
      <c r="B22" s="1">
        <v>17.874199999999998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">
      <c r="A23" s="26"/>
      <c r="B23" s="11"/>
      <c r="C23" s="9"/>
      <c r="D23" s="8"/>
      <c r="E23" s="9"/>
      <c r="F23" s="9"/>
      <c r="G23" s="8"/>
      <c r="H23" s="9"/>
      <c r="I23" s="9"/>
      <c r="J23" s="8"/>
      <c r="K23" s="9"/>
      <c r="L23" s="27"/>
    </row>
    <row r="24" spans="1:12" x14ac:dyDescent="0.2">
      <c r="A24" s="24"/>
      <c r="B24" s="1"/>
      <c r="C24" s="8"/>
      <c r="D24" s="9"/>
      <c r="E24" s="8"/>
      <c r="F24" s="8"/>
      <c r="G24" s="9"/>
      <c r="H24" s="8"/>
      <c r="I24" s="8"/>
      <c r="J24" s="9"/>
      <c r="K24" s="8"/>
      <c r="L24" s="25"/>
    </row>
    <row r="25" spans="1:12" x14ac:dyDescent="0.2">
      <c r="A25" s="26"/>
      <c r="B25" s="11"/>
      <c r="C25" s="9"/>
      <c r="D25" s="8"/>
      <c r="E25" s="9"/>
      <c r="F25" s="9"/>
      <c r="G25" s="8"/>
      <c r="H25" s="9"/>
      <c r="I25" s="9"/>
      <c r="J25" s="8"/>
      <c r="K25" s="9"/>
      <c r="L25" s="27"/>
    </row>
    <row r="26" spans="1:12" x14ac:dyDescent="0.2">
      <c r="A26" s="24"/>
      <c r="B26" s="1"/>
      <c r="C26" s="8"/>
      <c r="D26" s="9"/>
      <c r="E26" s="8"/>
      <c r="F26" s="8"/>
      <c r="G26" s="9"/>
      <c r="H26" s="8"/>
      <c r="I26" s="8"/>
      <c r="J26" s="9"/>
      <c r="K26" s="8"/>
      <c r="L26" s="25"/>
    </row>
    <row r="27" spans="1:12" x14ac:dyDescent="0.2">
      <c r="A27" s="26"/>
      <c r="B27" s="11"/>
      <c r="C27" s="9"/>
      <c r="D27" s="8"/>
      <c r="E27" s="9"/>
      <c r="F27" s="9"/>
      <c r="G27" s="8"/>
      <c r="H27" s="9"/>
      <c r="I27" s="9"/>
      <c r="J27" s="8"/>
      <c r="K27" s="9"/>
      <c r="L27" s="27"/>
    </row>
    <row r="28" spans="1:12" x14ac:dyDescent="0.2">
      <c r="A28" s="24"/>
      <c r="B28" s="1"/>
      <c r="C28" s="8"/>
      <c r="D28" s="9"/>
      <c r="E28" s="8"/>
      <c r="F28" s="8"/>
      <c r="G28" s="9"/>
      <c r="H28" s="8"/>
      <c r="I28" s="8"/>
      <c r="J28" s="9"/>
      <c r="K28" s="8"/>
      <c r="L28" s="25"/>
    </row>
    <row r="29" spans="1:12" x14ac:dyDescent="0.2">
      <c r="A29" s="22"/>
      <c r="B29" s="12"/>
      <c r="C29" s="9"/>
      <c r="D29" s="2"/>
      <c r="E29" s="9"/>
      <c r="F29" s="9"/>
      <c r="G29" s="2"/>
      <c r="H29" s="9"/>
      <c r="I29" s="9"/>
      <c r="J29" s="2"/>
      <c r="K29" s="9"/>
      <c r="L29" s="27"/>
    </row>
    <row r="30" spans="1:12" x14ac:dyDescent="0.2">
      <c r="A30" s="24"/>
      <c r="B30" s="1"/>
      <c r="C30" s="8"/>
      <c r="D30" s="9"/>
      <c r="E30" s="8"/>
      <c r="F30" s="8"/>
      <c r="G30" s="9"/>
      <c r="H30" s="8"/>
      <c r="I30" s="8"/>
      <c r="J30" s="9"/>
      <c r="K30" s="8"/>
      <c r="L30" s="25"/>
    </row>
    <row r="31" spans="1:12" x14ac:dyDescent="0.2">
      <c r="A31" s="26"/>
      <c r="B31" s="10"/>
      <c r="C31" s="9"/>
      <c r="D31" s="8"/>
      <c r="E31" s="9"/>
      <c r="F31" s="9"/>
      <c r="G31" s="8"/>
      <c r="H31" s="9"/>
      <c r="I31" s="9"/>
      <c r="J31" s="8"/>
      <c r="K31" s="9"/>
      <c r="L31" s="27"/>
    </row>
    <row r="32" spans="1:12" x14ac:dyDescent="0.2">
      <c r="A32" s="24"/>
      <c r="B32" s="1"/>
      <c r="C32" s="8"/>
      <c r="D32" s="9"/>
      <c r="E32" s="8"/>
      <c r="F32" s="8"/>
      <c r="G32" s="9"/>
      <c r="H32" s="8"/>
      <c r="I32" s="8"/>
      <c r="J32" s="9"/>
      <c r="K32" s="8"/>
      <c r="L32" s="25"/>
    </row>
    <row r="33" spans="1:12" x14ac:dyDescent="0.2">
      <c r="A33" s="26"/>
      <c r="B33" s="11"/>
      <c r="C33" s="9"/>
      <c r="D33" s="8"/>
      <c r="E33" s="9"/>
      <c r="F33" s="9"/>
      <c r="G33" s="8"/>
      <c r="H33" s="9"/>
      <c r="I33" s="9"/>
      <c r="J33" s="8"/>
      <c r="K33" s="9"/>
      <c r="L33" s="27"/>
    </row>
    <row r="34" spans="1:12" x14ac:dyDescent="0.2">
      <c r="A34" s="24"/>
      <c r="B34" s="1"/>
      <c r="C34" s="8"/>
      <c r="D34" s="9"/>
      <c r="E34" s="8"/>
      <c r="F34" s="8"/>
      <c r="G34" s="9"/>
      <c r="H34" s="8"/>
      <c r="I34" s="8"/>
      <c r="J34" s="9"/>
      <c r="K34" s="8"/>
      <c r="L34" s="25"/>
    </row>
    <row r="35" spans="1:12" x14ac:dyDescent="0.2">
      <c r="A35" s="26"/>
      <c r="B35" s="11"/>
      <c r="C35" s="9"/>
      <c r="D35" s="8"/>
      <c r="E35" s="9"/>
      <c r="F35" s="9"/>
      <c r="G35" s="8"/>
      <c r="H35" s="9"/>
      <c r="I35" s="9"/>
      <c r="J35" s="8"/>
      <c r="K35" s="9"/>
      <c r="L35" s="27"/>
    </row>
    <row r="36" spans="1:12" x14ac:dyDescent="0.2">
      <c r="A36" s="24"/>
      <c r="B36" s="1"/>
      <c r="C36" s="8"/>
      <c r="D36" s="9"/>
      <c r="E36" s="8"/>
      <c r="F36" s="8"/>
      <c r="G36" s="9"/>
      <c r="H36" s="8"/>
      <c r="I36" s="8"/>
      <c r="J36" s="9"/>
      <c r="K36" s="8"/>
      <c r="L36" s="25"/>
    </row>
    <row r="37" spans="1:12" x14ac:dyDescent="0.2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">
      <c r="A40" s="24"/>
      <c r="B40" s="1"/>
      <c r="C40" s="8"/>
      <c r="D40" s="9"/>
      <c r="E40" s="8"/>
      <c r="F40" s="8">
        <f>SUM(F9:F36)</f>
        <v>63.067000000002054</v>
      </c>
      <c r="G40" s="9"/>
      <c r="H40" s="8"/>
      <c r="I40" s="8">
        <f>SUM(I9:I36)</f>
        <v>0</v>
      </c>
      <c r="J40" s="9"/>
      <c r="K40" s="8"/>
      <c r="L40" s="25">
        <f>SUM(L9:L36)</f>
        <v>0</v>
      </c>
    </row>
    <row r="41" spans="1:12" x14ac:dyDescent="0.2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5" thickBot="1" x14ac:dyDescent="0.25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>
        <f>SUM(F9:F623)</f>
        <v>126.13400000000411</v>
      </c>
      <c r="G627" s="8"/>
      <c r="H627" s="9"/>
      <c r="I627" s="37">
        <f>SUM(I9:I623)</f>
        <v>0</v>
      </c>
      <c r="J627" s="8"/>
      <c r="K627" s="9"/>
      <c r="L627" s="36">
        <f>SUM(L9:L623)</f>
        <v>0</v>
      </c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2010-08-31T13:07:57Z</cp:lastPrinted>
  <dcterms:created xsi:type="dcterms:W3CDTF">2002-03-29T06:58:44Z</dcterms:created>
  <dcterms:modified xsi:type="dcterms:W3CDTF">2025-04-20T11:47:11Z</dcterms:modified>
</cp:coreProperties>
</file>