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Data\Dotace\Dokumentace_Akce_PLa\219180012_Libáňský potok, jez Libáň, rekonstrukce jezu, ř. km 8,695\C_Podklady TDS\VZ_projekt\SOD\"/>
    </mc:Choice>
  </mc:AlternateContent>
  <bookViews>
    <workbookView xWindow="8055" yWindow="975" windowWidth="16065" windowHeight="10320"/>
  </bookViews>
  <sheets>
    <sheet name="Soupis hlavních činností" sheetId="3" r:id="rId1"/>
  </sheets>
  <calcPr calcId="162913"/>
</workbook>
</file>

<file path=xl/calcChain.xml><?xml version="1.0" encoding="utf-8"?>
<calcChain xmlns="http://schemas.openxmlformats.org/spreadsheetml/2006/main">
  <c r="F17" i="3" l="1"/>
  <c r="F20" i="3" l="1"/>
  <c r="F14" i="3"/>
  <c r="F7" i="3"/>
  <c r="E23" i="3" l="1"/>
  <c r="E25" i="3" s="1"/>
</calcChain>
</file>

<file path=xl/sharedStrings.xml><?xml version="1.0" encoding="utf-8"?>
<sst xmlns="http://schemas.openxmlformats.org/spreadsheetml/2006/main" count="30" uniqueCount="30">
  <si>
    <t>Etapa I.</t>
  </si>
  <si>
    <t>Etapa</t>
  </si>
  <si>
    <t>Cena za etapu
v Kč bez DPH</t>
  </si>
  <si>
    <t>č. akce:</t>
  </si>
  <si>
    <t>Etapa III.</t>
  </si>
  <si>
    <t>Etapa IV.</t>
  </si>
  <si>
    <t>Etapa II.</t>
  </si>
  <si>
    <t>Hydrotechnické výpočty</t>
  </si>
  <si>
    <t>Zajištění zpracování plánu BOZP na staveništi koordinátorem</t>
  </si>
  <si>
    <t xml:space="preserve"> Dílčí položka</t>
  </si>
  <si>
    <r>
      <t xml:space="preserve">Uchazeč doplní pouze buňky s vloženou hodnou 1,11 dle svého návrhu. Jiné úpravy </t>
    </r>
    <r>
      <rPr>
        <b/>
        <sz val="12"/>
        <rFont val="Arial"/>
        <family val="2"/>
        <charset val="238"/>
      </rPr>
      <t>nejsou</t>
    </r>
    <r>
      <rPr>
        <sz val="12"/>
        <rFont val="Arial"/>
        <family val="2"/>
        <charset val="238"/>
      </rPr>
      <t xml:space="preserve"> přípustné a budou znamenat vyřazení nabídky uchazeče.</t>
    </r>
  </si>
  <si>
    <t>Cena výkonu AD kalkulovaná za jeden den výkonu autorského dozoru (projektanta) na stavbě 
či v kanceláři na výzvu objednatele dle individuální kalkulace (Kč/den).
Odměna za kontrolní činnost vykonanou zhotovitelem v průběhu jednoho kalendářního dne zahrunuje: náhradu veškerých nákladů zhotovitele s výkonem AD spojených, čas nutný 
na přípravu v kanceláři nebo jiné projekční práce v kanceláři, čas strávený na cestě včetně nákladů na cestovné, stravné a případné ubytování, náklady na případné poddodavatele projekčních prací nehledě na počet osob ze strany zhotovitele, kteří se na výkonu AD podílejí.</t>
  </si>
  <si>
    <t>Soupis hlavních činností</t>
  </si>
  <si>
    <t>Zajištění veškerých potřebných podkladů z hlediska majetkoprávního</t>
  </si>
  <si>
    <t>Cena za položku
v Kč bez DPH</t>
  </si>
  <si>
    <t>Vypracování konceptu dokumentace pro povolení stavby (DSP)</t>
  </si>
  <si>
    <t>Zapracování připomínek do finální verze DSP, kompletace finální verze DSP</t>
  </si>
  <si>
    <t>Předběžný rozpočet stavby</t>
  </si>
  <si>
    <t>VZ:</t>
  </si>
  <si>
    <t>Vypracování dokumentace pro provádění stavby (DPS)</t>
  </si>
  <si>
    <t>Libáňský potok, jez Libáň, rekonstrukce jezu, ř.km 8,695 – zpracování PD</t>
  </si>
  <si>
    <t>Inženýrsko-geologický a terénní průzkum</t>
  </si>
  <si>
    <t>Rybí přechod - základní návrh, výpočet, projednání a konečný návrh RP</t>
  </si>
  <si>
    <t>Výkon inženýrské činnosti potřebný pro zajištění vydání všech povolení nutných k realizaci stavby včetně všech dílčích vyjádření nutných pro vydání těchto povolení kromě úhrady veškerých správních poplatků souvisejících s vydáním těchto povolení (hradí objednatel)</t>
  </si>
  <si>
    <t>Zadavatelem předpokládaný rozsah výkonu AD ve dnech 
(počet dní výkonu AD na stavbě či v kanceláři, předpoklad četnosti 1x za 14 dní)</t>
  </si>
  <si>
    <t>Celková cena za provedení díla v Kč bez DPH</t>
  </si>
  <si>
    <t>Cena celkem za I., II., III. a IV. etapu v Kč bez DPH</t>
  </si>
  <si>
    <t>Zpracování podkladů k žádosti o dotaci na výstavbu rybího přechodu dle aktuálních pravidel SFŽP</t>
  </si>
  <si>
    <t>Geodetické zaměření objektů v rozsahu uvažovaných úprav</t>
  </si>
  <si>
    <t>Soupis prací a dodávek oceněný (rozpočet stavby) a neoceněný vycházející v maximálně možné míře z cenové soustavy ÚRS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</si>
</sst>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5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sz val="12"/>
      <color theme="0" tint="-0.499984740745262"/>
      <name val="Arial"/>
      <family val="2"/>
      <charset val="238"/>
    </font>
    <font>
      <sz val="14"/>
      <color theme="0" tint="-0.499984740745262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6"/>
      <color theme="0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Protection="1"/>
    <xf numFmtId="0" fontId="11" fillId="0" borderId="0" xfId="0" applyFont="1" applyProtection="1"/>
    <xf numFmtId="0" fontId="5" fillId="0" borderId="0" xfId="0" applyFont="1" applyProtection="1"/>
    <xf numFmtId="0" fontId="10" fillId="0" borderId="0" xfId="0" applyFont="1" applyProtection="1"/>
    <xf numFmtId="0" fontId="10" fillId="0" borderId="0" xfId="0" applyFont="1" applyAlignment="1" applyProtection="1">
      <alignment horizontal="left"/>
    </xf>
    <xf numFmtId="0" fontId="0" fillId="0" borderId="0" xfId="0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4" fillId="0" borderId="0" xfId="0" applyFont="1" applyProtection="1"/>
    <xf numFmtId="0" fontId="7" fillId="0" borderId="0" xfId="0" applyFont="1" applyProtection="1"/>
    <xf numFmtId="0" fontId="9" fillId="0" borderId="14" xfId="0" applyFont="1" applyBorder="1" applyAlignment="1" applyProtection="1">
      <alignment horizontal="left" vertical="center" wrapText="1"/>
    </xf>
    <xf numFmtId="1" fontId="10" fillId="4" borderId="2" xfId="0" applyNumberFormat="1" applyFont="1" applyFill="1" applyBorder="1" applyAlignment="1" applyProtection="1">
      <alignment horizontal="center" vertical="center"/>
    </xf>
    <xf numFmtId="164" fontId="3" fillId="0" borderId="4" xfId="0" applyNumberFormat="1" applyFont="1" applyFill="1" applyBorder="1" applyAlignment="1" applyProtection="1">
      <alignment vertical="center"/>
    </xf>
    <xf numFmtId="0" fontId="6" fillId="0" borderId="0" xfId="0" applyFont="1" applyProtection="1"/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Protection="1"/>
    <xf numFmtId="0" fontId="12" fillId="0" borderId="0" xfId="0" applyFont="1" applyProtection="1"/>
    <xf numFmtId="0" fontId="14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8" fillId="0" borderId="0" xfId="0" applyFont="1" applyProtection="1"/>
    <xf numFmtId="0" fontId="2" fillId="0" borderId="0" xfId="0" applyFont="1" applyProtection="1"/>
    <xf numFmtId="4" fontId="4" fillId="4" borderId="6" xfId="0" applyNumberFormat="1" applyFont="1" applyFill="1" applyBorder="1" applyAlignment="1" applyProtection="1">
      <alignment horizontal="right" vertical="center"/>
      <protection locked="0"/>
    </xf>
    <xf numFmtId="4" fontId="4" fillId="4" borderId="7" xfId="0" applyNumberFormat="1" applyFont="1" applyFill="1" applyBorder="1" applyAlignment="1" applyProtection="1">
      <alignment horizontal="right" vertical="center"/>
      <protection locked="0"/>
    </xf>
    <xf numFmtId="4" fontId="4" fillId="4" borderId="16" xfId="0" applyNumberFormat="1" applyFont="1" applyFill="1" applyBorder="1" applyAlignment="1" applyProtection="1">
      <alignment horizontal="right" vertical="center"/>
      <protection locked="0"/>
    </xf>
    <xf numFmtId="4" fontId="4" fillId="4" borderId="4" xfId="0" applyNumberFormat="1" applyFont="1" applyFill="1" applyBorder="1" applyAlignment="1" applyProtection="1">
      <alignment horizontal="right" vertical="center"/>
      <protection locked="0"/>
    </xf>
    <xf numFmtId="4" fontId="4" fillId="4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15" xfId="0" applyFont="1" applyBorder="1" applyAlignment="1" applyProtection="1">
      <alignment horizontal="left" vertical="center" wrapText="1"/>
    </xf>
    <xf numFmtId="0" fontId="4" fillId="0" borderId="17" xfId="0" applyFont="1" applyBorder="1" applyAlignment="1" applyProtection="1">
      <alignment horizontal="left" vertical="center" wrapText="1"/>
    </xf>
    <xf numFmtId="0" fontId="4" fillId="0" borderId="18" xfId="0" applyFont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4" fontId="10" fillId="0" borderId="8" xfId="0" applyNumberFormat="1" applyFont="1" applyFill="1" applyBorder="1" applyAlignment="1" applyProtection="1">
      <alignment horizontal="center" vertical="center"/>
    </xf>
    <xf numFmtId="4" fontId="10" fillId="0" borderId="3" xfId="0" applyNumberFormat="1" applyFont="1" applyFill="1" applyBorder="1" applyAlignment="1" applyProtection="1">
      <alignment horizontal="center" vertical="center"/>
    </xf>
    <xf numFmtId="4" fontId="13" fillId="2" borderId="1" xfId="0" applyNumberFormat="1" applyFont="1" applyFill="1" applyBorder="1" applyAlignment="1" applyProtection="1">
      <alignment horizontal="right" vertical="center"/>
    </xf>
    <xf numFmtId="4" fontId="13" fillId="2" borderId="5" xfId="0" applyNumberFormat="1" applyFont="1" applyFill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left" vertical="center"/>
    </xf>
    <xf numFmtId="0" fontId="4" fillId="0" borderId="19" xfId="0" applyFont="1" applyBorder="1" applyAlignment="1" applyProtection="1">
      <alignment horizontal="left" vertical="center"/>
    </xf>
    <xf numFmtId="4" fontId="10" fillId="0" borderId="4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4" fontId="13" fillId="3" borderId="1" xfId="0" applyNumberFormat="1" applyFont="1" applyFill="1" applyBorder="1" applyAlignment="1" applyProtection="1">
      <alignment horizontal="right" vertical="center"/>
    </xf>
    <xf numFmtId="4" fontId="13" fillId="3" borderId="5" xfId="0" applyNumberFormat="1" applyFont="1" applyFill="1" applyBorder="1" applyAlignment="1" applyProtection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zoomScale="77" zoomScaleNormal="77" workbookViewId="0">
      <selection activeCell="F40" sqref="F40"/>
    </sheetView>
  </sheetViews>
  <sheetFormatPr defaultRowHeight="12.75" x14ac:dyDescent="0.2"/>
  <cols>
    <col min="1" max="1" width="3.7109375" style="1" customWidth="1"/>
    <col min="2" max="2" width="11.5703125" style="1" customWidth="1"/>
    <col min="3" max="3" width="83.85546875" style="1" customWidth="1"/>
    <col min="4" max="4" width="13.7109375" style="1" customWidth="1"/>
    <col min="5" max="6" width="20.7109375" style="1" customWidth="1"/>
    <col min="7" max="16384" width="9.140625" style="1"/>
  </cols>
  <sheetData>
    <row r="1" spans="1:6" ht="20.25" x14ac:dyDescent="0.3">
      <c r="B1" s="2" t="s">
        <v>12</v>
      </c>
    </row>
    <row r="3" spans="1:6" ht="24.95" customHeight="1" x14ac:dyDescent="0.25">
      <c r="B3" s="3" t="s">
        <v>18</v>
      </c>
      <c r="C3" s="4" t="s">
        <v>20</v>
      </c>
    </row>
    <row r="4" spans="1:6" ht="24.95" customHeight="1" x14ac:dyDescent="0.25">
      <c r="A4" s="3"/>
      <c r="B4" s="3" t="s">
        <v>3</v>
      </c>
      <c r="C4" s="5">
        <v>219180012</v>
      </c>
      <c r="D4" s="3"/>
      <c r="E4" s="3"/>
      <c r="F4" s="3"/>
    </row>
    <row r="5" spans="1:6" ht="20.100000000000001" customHeight="1" thickBot="1" x14ac:dyDescent="0.25"/>
    <row r="6" spans="1:6" s="6" customFormat="1" ht="39.950000000000003" customHeight="1" thickBot="1" x14ac:dyDescent="0.25">
      <c r="B6" s="7" t="s">
        <v>1</v>
      </c>
      <c r="C6" s="27" t="s">
        <v>9</v>
      </c>
      <c r="D6" s="28"/>
      <c r="E6" s="8" t="s">
        <v>14</v>
      </c>
      <c r="F6" s="8" t="s">
        <v>2</v>
      </c>
    </row>
    <row r="7" spans="1:6" ht="24.95" customHeight="1" x14ac:dyDescent="0.2">
      <c r="B7" s="32" t="s">
        <v>0</v>
      </c>
      <c r="C7" s="40" t="s">
        <v>28</v>
      </c>
      <c r="D7" s="41"/>
      <c r="E7" s="22">
        <v>1.1100000000000001</v>
      </c>
      <c r="F7" s="45">
        <f>SUM(E7:E13)</f>
        <v>7.7700000000000014</v>
      </c>
    </row>
    <row r="8" spans="1:6" ht="24.95" customHeight="1" x14ac:dyDescent="0.2">
      <c r="B8" s="33"/>
      <c r="C8" s="38" t="s">
        <v>21</v>
      </c>
      <c r="D8" s="39"/>
      <c r="E8" s="23">
        <v>1.1100000000000001</v>
      </c>
      <c r="F8" s="46"/>
    </row>
    <row r="9" spans="1:6" ht="24.95" customHeight="1" x14ac:dyDescent="0.2">
      <c r="B9" s="33"/>
      <c r="C9" s="38" t="s">
        <v>7</v>
      </c>
      <c r="D9" s="39"/>
      <c r="E9" s="23">
        <v>1.1100000000000001</v>
      </c>
      <c r="F9" s="46"/>
    </row>
    <row r="10" spans="1:6" ht="24.95" customHeight="1" x14ac:dyDescent="0.2">
      <c r="B10" s="33"/>
      <c r="C10" s="38" t="s">
        <v>22</v>
      </c>
      <c r="D10" s="39"/>
      <c r="E10" s="23">
        <v>1.1100000000000001</v>
      </c>
      <c r="F10" s="46"/>
    </row>
    <row r="11" spans="1:6" ht="24.95" customHeight="1" x14ac:dyDescent="0.2">
      <c r="B11" s="33"/>
      <c r="C11" s="38" t="s">
        <v>15</v>
      </c>
      <c r="D11" s="39"/>
      <c r="E11" s="23">
        <v>1.1100000000000001</v>
      </c>
      <c r="F11" s="46"/>
    </row>
    <row r="12" spans="1:6" ht="24.95" customHeight="1" x14ac:dyDescent="0.2">
      <c r="B12" s="33"/>
      <c r="C12" s="38" t="s">
        <v>17</v>
      </c>
      <c r="D12" s="39"/>
      <c r="E12" s="23">
        <v>1.1100000000000001</v>
      </c>
      <c r="F12" s="46"/>
    </row>
    <row r="13" spans="1:6" ht="24.95" customHeight="1" thickBot="1" x14ac:dyDescent="0.25">
      <c r="B13" s="33"/>
      <c r="C13" s="38" t="s">
        <v>8</v>
      </c>
      <c r="D13" s="39"/>
      <c r="E13" s="23">
        <v>1.1100000000000001</v>
      </c>
      <c r="F13" s="46"/>
    </row>
    <row r="14" spans="1:6" ht="50.1" customHeight="1" x14ac:dyDescent="0.2">
      <c r="B14" s="32" t="s">
        <v>6</v>
      </c>
      <c r="C14" s="34" t="s">
        <v>23</v>
      </c>
      <c r="D14" s="42"/>
      <c r="E14" s="22">
        <v>1.1100000000000001</v>
      </c>
      <c r="F14" s="45">
        <f>SUM(E14:E16)</f>
        <v>3.33</v>
      </c>
    </row>
    <row r="15" spans="1:6" ht="24.95" customHeight="1" x14ac:dyDescent="0.2">
      <c r="B15" s="33"/>
      <c r="C15" s="38" t="s">
        <v>13</v>
      </c>
      <c r="D15" s="39"/>
      <c r="E15" s="24">
        <v>1.1100000000000001</v>
      </c>
      <c r="F15" s="46"/>
    </row>
    <row r="16" spans="1:6" ht="24.95" customHeight="1" thickBot="1" x14ac:dyDescent="0.25">
      <c r="B16" s="33"/>
      <c r="C16" s="38" t="s">
        <v>16</v>
      </c>
      <c r="D16" s="39"/>
      <c r="E16" s="24">
        <v>1.1100000000000001</v>
      </c>
      <c r="F16" s="46"/>
    </row>
    <row r="17" spans="1:9" ht="24.95" customHeight="1" x14ac:dyDescent="0.2">
      <c r="B17" s="32" t="s">
        <v>4</v>
      </c>
      <c r="C17" s="50" t="s">
        <v>19</v>
      </c>
      <c r="D17" s="51"/>
      <c r="E17" s="22">
        <v>1.1100000000000001</v>
      </c>
      <c r="F17" s="45">
        <f>SUM(E17:E19)</f>
        <v>3.33</v>
      </c>
    </row>
    <row r="18" spans="1:9" ht="35.1" customHeight="1" x14ac:dyDescent="0.2">
      <c r="B18" s="33"/>
      <c r="C18" s="43" t="s">
        <v>29</v>
      </c>
      <c r="D18" s="44"/>
      <c r="E18" s="23">
        <v>1.1100000000000001</v>
      </c>
      <c r="F18" s="46"/>
    </row>
    <row r="19" spans="1:9" ht="35.1" customHeight="1" thickBot="1" x14ac:dyDescent="0.25">
      <c r="B19" s="49"/>
      <c r="C19" s="36" t="s">
        <v>27</v>
      </c>
      <c r="D19" s="37"/>
      <c r="E19" s="25">
        <v>1.1100000000000001</v>
      </c>
      <c r="F19" s="52"/>
    </row>
    <row r="20" spans="1:9" s="9" customFormat="1" ht="114.95" customHeight="1" thickBot="1" x14ac:dyDescent="0.25">
      <c r="A20" s="1"/>
      <c r="B20" s="32" t="s">
        <v>5</v>
      </c>
      <c r="C20" s="34" t="s">
        <v>11</v>
      </c>
      <c r="D20" s="35"/>
      <c r="E20" s="26">
        <v>1.1100000000000001</v>
      </c>
      <c r="F20" s="45">
        <f>E20*D21</f>
        <v>39.96</v>
      </c>
      <c r="H20" s="10"/>
      <c r="I20" s="10"/>
    </row>
    <row r="21" spans="1:9" ht="39.950000000000003" customHeight="1" thickBot="1" x14ac:dyDescent="0.25">
      <c r="B21" s="49"/>
      <c r="C21" s="11" t="s">
        <v>24</v>
      </c>
      <c r="D21" s="12">
        <v>36</v>
      </c>
      <c r="E21" s="13"/>
      <c r="F21" s="52"/>
      <c r="H21" s="14"/>
      <c r="I21" s="14"/>
    </row>
    <row r="22" spans="1:9" ht="20.100000000000001" customHeight="1" thickBot="1" x14ac:dyDescent="0.25">
      <c r="B22" s="15"/>
      <c r="C22" s="16"/>
      <c r="D22" s="16"/>
      <c r="E22" s="16"/>
      <c r="F22" s="16"/>
      <c r="H22" s="14"/>
      <c r="I22" s="14"/>
    </row>
    <row r="23" spans="1:9" s="17" customFormat="1" ht="30" customHeight="1" thickBot="1" x14ac:dyDescent="0.35">
      <c r="B23" s="29" t="s">
        <v>26</v>
      </c>
      <c r="C23" s="30"/>
      <c r="D23" s="31"/>
      <c r="E23" s="56">
        <f>SUM(F7:F21)</f>
        <v>54.39</v>
      </c>
      <c r="F23" s="57"/>
      <c r="H23" s="18"/>
      <c r="I23" s="18"/>
    </row>
    <row r="24" spans="1:9" s="3" customFormat="1" ht="20.100000000000001" customHeight="1" thickBot="1" x14ac:dyDescent="0.3">
      <c r="E24" s="19"/>
      <c r="F24" s="19"/>
      <c r="H24" s="20"/>
      <c r="I24" s="20"/>
    </row>
    <row r="25" spans="1:9" s="17" customFormat="1" ht="30" customHeight="1" thickBot="1" x14ac:dyDescent="0.35">
      <c r="B25" s="53" t="s">
        <v>25</v>
      </c>
      <c r="C25" s="54"/>
      <c r="D25" s="55"/>
      <c r="E25" s="47">
        <f>E23</f>
        <v>54.39</v>
      </c>
      <c r="F25" s="48"/>
      <c r="H25" s="18"/>
      <c r="I25" s="18"/>
    </row>
    <row r="26" spans="1:9" x14ac:dyDescent="0.2">
      <c r="B26" s="21"/>
      <c r="C26" s="21"/>
      <c r="D26" s="21"/>
      <c r="E26" s="21"/>
      <c r="F26" s="21"/>
      <c r="H26" s="14"/>
      <c r="I26" s="14"/>
    </row>
    <row r="27" spans="1:9" x14ac:dyDescent="0.2">
      <c r="B27" s="21"/>
      <c r="C27" s="21"/>
      <c r="D27" s="21"/>
      <c r="E27" s="21"/>
      <c r="F27" s="21"/>
      <c r="H27" s="14"/>
      <c r="I27" s="14"/>
    </row>
    <row r="28" spans="1:9" ht="15" customHeight="1" x14ac:dyDescent="0.25">
      <c r="B28" s="9" t="s">
        <v>10</v>
      </c>
      <c r="C28" s="21"/>
      <c r="D28" s="21"/>
      <c r="E28" s="21"/>
      <c r="F28" s="21"/>
      <c r="H28" s="14"/>
      <c r="I28" s="14"/>
    </row>
    <row r="29" spans="1:9" x14ac:dyDescent="0.2">
      <c r="H29" s="14"/>
      <c r="I29" s="14"/>
    </row>
  </sheetData>
  <sheetProtection algorithmName="SHA-512" hashValue="ATNAKSqw+/qkSjzhkkWdF13bpzs56IEFCoZVkEnL8gRtP+Z1ET1Fub3yL+Cq8zouuU/ihU8NbI07h2+xT0ZFCg==" saltValue="OXkVlA0Ht6Y+Kr47Qd126Q==" spinCount="100000" sheet="1" objects="1" scenarios="1"/>
  <mergeCells count="27">
    <mergeCell ref="F7:F13"/>
    <mergeCell ref="F14:F16"/>
    <mergeCell ref="E25:F25"/>
    <mergeCell ref="B20:B21"/>
    <mergeCell ref="B17:B19"/>
    <mergeCell ref="C17:D17"/>
    <mergeCell ref="F17:F19"/>
    <mergeCell ref="B25:D25"/>
    <mergeCell ref="F20:F21"/>
    <mergeCell ref="E23:F23"/>
    <mergeCell ref="C16:D16"/>
    <mergeCell ref="C12:D12"/>
    <mergeCell ref="C6:D6"/>
    <mergeCell ref="B23:D23"/>
    <mergeCell ref="B14:B16"/>
    <mergeCell ref="B7:B13"/>
    <mergeCell ref="C20:D20"/>
    <mergeCell ref="C19:D19"/>
    <mergeCell ref="C15:D15"/>
    <mergeCell ref="C7:D7"/>
    <mergeCell ref="C8:D8"/>
    <mergeCell ref="C13:D13"/>
    <mergeCell ref="C9:D9"/>
    <mergeCell ref="C11:D11"/>
    <mergeCell ref="C10:D10"/>
    <mergeCell ref="C14:D14"/>
    <mergeCell ref="C18:D18"/>
  </mergeCells>
  <phoneticPr fontId="1" type="noConversion"/>
  <pageMargins left="0.78740157499999996" right="0.78740157499999996" top="0.984251969" bottom="0.984251969" header="0.4921259845" footer="0.4921259845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hlavních činností</vt:lpstr>
    </vt:vector>
  </TitlesOfParts>
  <Company>Povodí Labe, státní podnik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Ing. Jakub Hušek</cp:lastModifiedBy>
  <cp:lastPrinted>2016-02-12T08:04:00Z</cp:lastPrinted>
  <dcterms:created xsi:type="dcterms:W3CDTF">2016-02-03T06:06:02Z</dcterms:created>
  <dcterms:modified xsi:type="dcterms:W3CDTF">2025-07-21T09:07:50Z</dcterms:modified>
</cp:coreProperties>
</file>