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Akce\IZ_ZS_ZO\2025\ZO_VD Střekov, oprava krycích plechů na II. a III. jezovém poli\ZO VD Strekov, oprava krycich plechu na II\"/>
    </mc:Choice>
  </mc:AlternateContent>
  <bookViews>
    <workbookView xWindow="480" yWindow="180" windowWidth="24105" windowHeight="12345" activeTab="2"/>
  </bookViews>
  <sheets>
    <sheet name="Titul" sheetId="2" r:id="rId1"/>
    <sheet name="Rekapitulace" sheetId="19" r:id="rId2"/>
    <sheet name="Polozkovy_SouPrac" sheetId="20" r:id="rId3"/>
  </sheets>
  <definedNames>
    <definedName name="_xlnm.Print_Area" localSheetId="2">Polozkovy_SouPrac!$A$1:$G$38</definedName>
    <definedName name="_xlnm.Print_Area" localSheetId="1">Rekapitulace!$A$1:$F$12</definedName>
    <definedName name="_xlnm.Print_Area" localSheetId="0">Titul!$A$1:$F$10</definedName>
  </definedNames>
  <calcPr calcId="162913"/>
</workbook>
</file>

<file path=xl/calcChain.xml><?xml version="1.0" encoding="utf-8"?>
<calcChain xmlns="http://schemas.openxmlformats.org/spreadsheetml/2006/main">
  <c r="G20" i="20" l="1"/>
  <c r="G29" i="20" l="1"/>
  <c r="G28" i="20"/>
  <c r="G21" i="20"/>
  <c r="G13" i="20"/>
  <c r="B37" i="20" l="1"/>
  <c r="B8" i="20"/>
  <c r="A8" i="20"/>
  <c r="B9" i="19"/>
  <c r="B8" i="19"/>
  <c r="A9" i="19"/>
  <c r="A8" i="19"/>
  <c r="G25" i="20" l="1"/>
  <c r="G23" i="20"/>
  <c r="G17" i="20"/>
  <c r="G16" i="20"/>
  <c r="G12" i="20"/>
  <c r="G10" i="20"/>
  <c r="G35" i="20" l="1"/>
  <c r="G34" i="20"/>
  <c r="G24" i="20" l="1"/>
  <c r="G19" i="20" l="1"/>
  <c r="G30" i="20" s="1"/>
  <c r="B1" i="19" l="1"/>
  <c r="A1" i="19"/>
  <c r="A1" i="20"/>
  <c r="B1" i="20"/>
  <c r="B3" i="20"/>
  <c r="B3" i="19"/>
  <c r="G33" i="20"/>
  <c r="G37" i="20" l="1"/>
  <c r="D9" i="19" s="1"/>
  <c r="E9" i="19" s="1"/>
  <c r="G38" i="20" l="1"/>
  <c r="D8" i="19"/>
  <c r="E8" i="19" s="1"/>
  <c r="E11" i="19" s="1"/>
</calcChain>
</file>

<file path=xl/sharedStrings.xml><?xml version="1.0" encoding="utf-8"?>
<sst xmlns="http://schemas.openxmlformats.org/spreadsheetml/2006/main" count="87" uniqueCount="55">
  <si>
    <t xml:space="preserve"> </t>
  </si>
  <si>
    <t>akce:</t>
  </si>
  <si>
    <t>Název</t>
  </si>
  <si>
    <t>ks</t>
  </si>
  <si>
    <t>stavba:</t>
  </si>
  <si>
    <t>kg</t>
  </si>
  <si>
    <t>Cena celkem</t>
  </si>
  <si>
    <t>cena</t>
  </si>
  <si>
    <t>celkem</t>
  </si>
  <si>
    <t>CELKEM bez DPH</t>
  </si>
  <si>
    <t>č.pol.</t>
  </si>
  <si>
    <t>Popis</t>
  </si>
  <si>
    <t xml:space="preserve">výměra </t>
  </si>
  <si>
    <t>jednotky</t>
  </si>
  <si>
    <t>díly</t>
  </si>
  <si>
    <t>(Kč)</t>
  </si>
  <si>
    <t>hod</t>
  </si>
  <si>
    <t>.-materiál, dodávka, výroba:</t>
  </si>
  <si>
    <t>kpl</t>
  </si>
  <si>
    <t>.- dopravní technika, převozy na stavbě</t>
  </si>
  <si>
    <t>Rekapitulace soupisu prací</t>
  </si>
  <si>
    <t>Položkový soupis prací a dodávek</t>
  </si>
  <si>
    <t>.-demontáže, přípravné práce</t>
  </si>
  <si>
    <t>.-montáže, dokončovací práce</t>
  </si>
  <si>
    <t>Soupis prací a dodávek</t>
  </si>
  <si>
    <t>.-opravné a úpravné práce</t>
  </si>
  <si>
    <t>.- montáž krycích plechů na DS</t>
  </si>
  <si>
    <t>.-ostatní a doplňkové položky:</t>
  </si>
  <si>
    <r>
      <t xml:space="preserve">.- likvidace odpadu
</t>
    </r>
    <r>
      <rPr>
        <i/>
        <sz val="10"/>
        <color indexed="8"/>
        <rFont val="Arial CE"/>
        <family val="2"/>
        <charset val="238"/>
      </rPr>
      <t xml:space="preserve">   - včetně manipulace a poplatku za uložení</t>
    </r>
  </si>
  <si>
    <r>
      <t xml:space="preserve">.- pomocný a montážní materiál
</t>
    </r>
    <r>
      <rPr>
        <i/>
        <sz val="10"/>
        <color indexed="8"/>
        <rFont val="Arial CE"/>
        <family val="2"/>
        <charset val="238"/>
      </rPr>
      <t xml:space="preserve">   - hadry, přípravky, maziva, brusiva apod.</t>
    </r>
  </si>
  <si>
    <t xml:space="preserve">          Cena dle souborů</t>
  </si>
  <si>
    <t>.- zařízení staveniště</t>
  </si>
  <si>
    <t>.- zajištění a projednání povodňového a havarijního plánu, plán BOZP</t>
  </si>
  <si>
    <r>
      <t xml:space="preserve">.- provedení zkoušek opraveného těsnění
</t>
    </r>
    <r>
      <rPr>
        <i/>
        <sz val="10"/>
        <rFont val="Arial CE"/>
        <family val="2"/>
        <charset val="238"/>
      </rPr>
      <t xml:space="preserve">  - zkouška manipulace a těsnosti</t>
    </r>
    <r>
      <rPr>
        <sz val="10"/>
        <rFont val="Arial CE"/>
        <family val="2"/>
        <charset val="238"/>
      </rPr>
      <t xml:space="preserve">
 </t>
    </r>
    <r>
      <rPr>
        <i/>
        <sz val="10"/>
        <rFont val="Arial CE"/>
        <family val="2"/>
        <charset val="238"/>
      </rPr>
      <t xml:space="preserve"> - včetně vzájemného nájezdu obou stavidel</t>
    </r>
  </si>
  <si>
    <t>[kpl,ks]</t>
  </si>
  <si>
    <t>Seznam dílčích souborů</t>
  </si>
  <si>
    <t>PS01</t>
  </si>
  <si>
    <t>Mezistavidlové těsnění</t>
  </si>
  <si>
    <t>VON</t>
  </si>
  <si>
    <t>Vedlejší a ostatní náklady</t>
  </si>
  <si>
    <t>VD Střekov, oprava krycích plechů na II a  III. jezového poli</t>
  </si>
  <si>
    <t xml:space="preserve">  - demontáž, vyčištění
  - promazání, udržba pracovních ploch
  - zpětné sestavení</t>
  </si>
  <si>
    <t xml:space="preserve">.- krycí plechy </t>
  </si>
  <si>
    <t>.- spojovicí materiál</t>
  </si>
  <si>
    <t xml:space="preserve">  - demontáž krycích plechů zěsnění
</t>
  </si>
  <si>
    <t>.- výměna poškozených plechů</t>
  </si>
  <si>
    <r>
      <t>.- kontrolní zaměření polohy mezistavidlového těsnění a kladek</t>
    </r>
    <r>
      <rPr>
        <i/>
        <sz val="10"/>
        <color indexed="8"/>
        <rFont val="Arial CE"/>
        <family val="2"/>
        <charset val="238"/>
      </rPr>
      <t xml:space="preserve">
   - provedení kontrolního měření</t>
    </r>
  </si>
  <si>
    <t xml:space="preserve">Potápěčské práce </t>
  </si>
  <si>
    <t xml:space="preserve">.- pomocné potápěčské práce při hražení </t>
  </si>
  <si>
    <t>hod.</t>
  </si>
  <si>
    <t>.- přípravné práce</t>
  </si>
  <si>
    <t>.- výměna přítlačných pružin</t>
  </si>
  <si>
    <t>Cena celkem (Kč - bez DPH)</t>
  </si>
  <si>
    <t>Poznámka:</t>
  </si>
  <si>
    <t>Zhotovitel doplní žlutě podbarvené buňky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</si>
</sst>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\ &quot;Kč&quot;"/>
    <numFmt numFmtId="166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name val="Helv"/>
      <charset val="238"/>
    </font>
    <font>
      <sz val="10"/>
      <name val="Helv"/>
    </font>
    <font>
      <b/>
      <sz val="20"/>
      <name val="Arial CE"/>
      <family val="2"/>
      <charset val="238"/>
    </font>
    <font>
      <b/>
      <sz val="10"/>
      <name val="Helv"/>
      <charset val="238"/>
    </font>
    <font>
      <sz val="10"/>
      <color indexed="12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color indexed="8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0" fontId="3" fillId="0" borderId="11" xfId="0" applyNumberFormat="1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right"/>
    </xf>
    <xf numFmtId="0" fontId="3" fillId="0" borderId="1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vertical="center"/>
    </xf>
    <xf numFmtId="165" fontId="11" fillId="0" borderId="7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vertical="center" wrapText="1"/>
    </xf>
    <xf numFmtId="164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2" fontId="0" fillId="0" borderId="7" xfId="0" applyNumberFormat="1" applyFill="1" applyBorder="1" applyAlignment="1">
      <alignment vertical="center"/>
    </xf>
    <xf numFmtId="49" fontId="3" fillId="0" borderId="24" xfId="0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16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right" vertical="center"/>
    </xf>
    <xf numFmtId="0" fontId="0" fillId="0" borderId="4" xfId="0" applyNumberForma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164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165" fontId="0" fillId="0" borderId="19" xfId="0" applyNumberFormat="1" applyFill="1" applyBorder="1" applyAlignment="1">
      <alignment vertical="center"/>
    </xf>
    <xf numFmtId="165" fontId="2" fillId="0" borderId="18" xfId="0" applyNumberFormat="1" applyFont="1" applyFill="1" applyBorder="1" applyAlignment="1">
      <alignment vertical="center"/>
    </xf>
    <xf numFmtId="0" fontId="4" fillId="0" borderId="0" xfId="0" applyFont="1" applyBorder="1"/>
    <xf numFmtId="0" fontId="13" fillId="0" borderId="25" xfId="0" applyFont="1" applyFill="1" applyBorder="1" applyAlignment="1">
      <alignment vertical="center" wrapText="1"/>
    </xf>
    <xf numFmtId="4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right" vertical="center"/>
    </xf>
    <xf numFmtId="42" fontId="0" fillId="0" borderId="26" xfId="0" applyNumberForma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vertical="center"/>
    </xf>
    <xf numFmtId="42" fontId="0" fillId="0" borderId="5" xfId="0" applyNumberFormat="1" applyFill="1" applyBorder="1" applyAlignment="1">
      <alignment vertical="center"/>
    </xf>
    <xf numFmtId="0" fontId="0" fillId="0" borderId="19" xfId="0" applyNumberFormat="1" applyFill="1" applyBorder="1" applyAlignment="1">
      <alignment horizontal="center" vertical="center"/>
    </xf>
    <xf numFmtId="165" fontId="0" fillId="0" borderId="19" xfId="0" applyNumberFormat="1" applyFill="1" applyBorder="1" applyAlignment="1">
      <alignment horizontal="right" vertical="center"/>
    </xf>
    <xf numFmtId="42" fontId="0" fillId="0" borderId="18" xfId="0" applyNumberForma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vertical="center" wrapText="1"/>
    </xf>
    <xf numFmtId="0" fontId="1" fillId="0" borderId="19" xfId="0" applyNumberFormat="1" applyFont="1" applyFill="1" applyBorder="1" applyAlignment="1">
      <alignment horizontal="center" vertical="center"/>
    </xf>
    <xf numFmtId="42" fontId="1" fillId="0" borderId="18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/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2" xfId="0" applyFont="1" applyFill="1" applyBorder="1" applyAlignment="1"/>
    <xf numFmtId="0" fontId="2" fillId="0" borderId="0" xfId="0" applyFont="1" applyFill="1" applyBorder="1" applyAlignment="1">
      <alignment wrapText="1"/>
    </xf>
    <xf numFmtId="42" fontId="3" fillId="0" borderId="16" xfId="0" applyNumberFormat="1" applyFont="1" applyFill="1" applyBorder="1" applyAlignment="1"/>
    <xf numFmtId="0" fontId="16" fillId="0" borderId="21" xfId="0" applyFont="1" applyFill="1" applyBorder="1" applyAlignment="1"/>
    <xf numFmtId="0" fontId="3" fillId="0" borderId="19" xfId="0" applyFont="1" applyFill="1" applyBorder="1" applyAlignment="1"/>
    <xf numFmtId="0" fontId="3" fillId="0" borderId="0" xfId="0" applyFont="1" applyFill="1" applyBorder="1" applyAlignment="1"/>
    <xf numFmtId="165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2" fillId="0" borderId="27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28" xfId="0" applyFont="1" applyFill="1" applyBorder="1" applyAlignment="1"/>
    <xf numFmtId="0" fontId="2" fillId="0" borderId="29" xfId="0" applyFont="1" applyFill="1" applyBorder="1" applyAlignment="1">
      <alignment wrapText="1"/>
    </xf>
    <xf numFmtId="42" fontId="3" fillId="0" borderId="7" xfId="0" applyNumberFormat="1" applyFont="1" applyFill="1" applyBorder="1" applyAlignment="1"/>
    <xf numFmtId="0" fontId="2" fillId="0" borderId="30" xfId="0" applyFont="1" applyFill="1" applyBorder="1" applyAlignment="1"/>
    <xf numFmtId="49" fontId="3" fillId="0" borderId="25" xfId="0" applyNumberFormat="1" applyFont="1" applyFill="1" applyBorder="1" applyAlignment="1">
      <alignment wrapText="1"/>
    </xf>
    <xf numFmtId="0" fontId="3" fillId="0" borderId="6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/>
    </xf>
    <xf numFmtId="42" fontId="3" fillId="0" borderId="26" xfId="0" applyNumberFormat="1" applyFont="1" applyFill="1" applyBorder="1" applyAlignment="1"/>
    <xf numFmtId="165" fontId="3" fillId="0" borderId="19" xfId="0" applyNumberFormat="1" applyFont="1" applyFill="1" applyBorder="1" applyAlignment="1"/>
    <xf numFmtId="165" fontId="6" fillId="0" borderId="18" xfId="0" applyNumberFormat="1" applyFont="1" applyFill="1" applyBorder="1" applyAlignment="1"/>
    <xf numFmtId="0" fontId="2" fillId="0" borderId="0" xfId="0" applyFont="1" applyFill="1" applyBorder="1"/>
    <xf numFmtId="42" fontId="0" fillId="0" borderId="0" xfId="0" applyNumberFormat="1" applyFill="1" applyAlignment="1">
      <alignment vertical="center"/>
    </xf>
    <xf numFmtId="49" fontId="12" fillId="0" borderId="8" xfId="0" applyNumberFormat="1" applyFont="1" applyFill="1" applyBorder="1" applyAlignment="1">
      <alignment vertical="center" wrapText="1"/>
    </xf>
    <xf numFmtId="49" fontId="12" fillId="0" borderId="8" xfId="0" applyNumberFormat="1" applyFont="1" applyFill="1" applyBorder="1" applyAlignment="1">
      <alignment vertical="top" wrapText="1"/>
    </xf>
    <xf numFmtId="0" fontId="13" fillId="0" borderId="31" xfId="0" applyFont="1" applyFill="1" applyBorder="1" applyAlignment="1">
      <alignment vertical="center" wrapText="1"/>
    </xf>
    <xf numFmtId="4" fontId="0" fillId="0" borderId="32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42" fontId="0" fillId="0" borderId="33" xfId="0" applyNumberFormat="1" applyFill="1" applyBorder="1" applyAlignment="1">
      <alignment vertical="center"/>
    </xf>
    <xf numFmtId="0" fontId="15" fillId="0" borderId="2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165" fontId="1" fillId="0" borderId="18" xfId="0" applyNumberFormat="1" applyFont="1" applyFill="1" applyBorder="1" applyAlignment="1">
      <alignment vertical="center"/>
    </xf>
    <xf numFmtId="165" fontId="0" fillId="2" borderId="23" xfId="0" applyNumberFormat="1" applyFill="1" applyBorder="1" applyAlignment="1" applyProtection="1">
      <alignment vertical="center"/>
      <protection locked="0"/>
    </xf>
    <xf numFmtId="165" fontId="0" fillId="2" borderId="4" xfId="0" applyNumberFormat="1" applyFill="1" applyBorder="1" applyAlignment="1" applyProtection="1">
      <alignment horizontal="right" vertical="center"/>
      <protection locked="0"/>
    </xf>
    <xf numFmtId="165" fontId="0" fillId="2" borderId="32" xfId="0" applyNumberFormat="1" applyFill="1" applyBorder="1" applyAlignment="1" applyProtection="1">
      <alignment horizontal="right" vertical="center"/>
      <protection locked="0"/>
    </xf>
    <xf numFmtId="165" fontId="3" fillId="2" borderId="4" xfId="0" applyNumberFormat="1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>
      <alignment vertical="center" wrapText="1"/>
    </xf>
    <xf numFmtId="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5" fontId="0" fillId="2" borderId="3" xfId="0" applyNumberFormat="1" applyFill="1" applyBorder="1" applyAlignment="1" applyProtection="1">
      <alignment horizontal="right" vertical="center"/>
      <protection locked="0"/>
    </xf>
    <xf numFmtId="0" fontId="17" fillId="0" borderId="2" xfId="0" applyFont="1" applyFill="1" applyBorder="1" applyAlignment="1">
      <alignment vertical="center" wrapText="1"/>
    </xf>
    <xf numFmtId="165" fontId="0" fillId="0" borderId="3" xfId="0" applyNumberForma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5" sqref="B15"/>
    </sheetView>
  </sheetViews>
  <sheetFormatPr defaultRowHeight="15" x14ac:dyDescent="0.25"/>
  <cols>
    <col min="1" max="1" width="8.140625" customWidth="1"/>
    <col min="2" max="2" width="29.140625" customWidth="1"/>
    <col min="3" max="3" width="12.140625" customWidth="1"/>
    <col min="4" max="4" width="12.5703125" customWidth="1"/>
    <col min="5" max="5" width="5.42578125" customWidth="1"/>
    <col min="6" max="6" width="7.5703125" customWidth="1"/>
    <col min="7" max="7" width="5.42578125" customWidth="1"/>
    <col min="8" max="8" width="15" customWidth="1"/>
    <col min="11" max="11" width="11.5703125" customWidth="1"/>
    <col min="258" max="258" width="12.7109375" bestFit="1" customWidth="1"/>
    <col min="514" max="514" width="12.7109375" bestFit="1" customWidth="1"/>
    <col min="770" max="770" width="12.7109375" bestFit="1" customWidth="1"/>
    <col min="1026" max="1026" width="12.7109375" bestFit="1" customWidth="1"/>
    <col min="1282" max="1282" width="12.7109375" bestFit="1" customWidth="1"/>
    <col min="1538" max="1538" width="12.7109375" bestFit="1" customWidth="1"/>
    <col min="1794" max="1794" width="12.7109375" bestFit="1" customWidth="1"/>
    <col min="2050" max="2050" width="12.7109375" bestFit="1" customWidth="1"/>
    <col min="2306" max="2306" width="12.7109375" bestFit="1" customWidth="1"/>
    <col min="2562" max="2562" width="12.7109375" bestFit="1" customWidth="1"/>
    <col min="2818" max="2818" width="12.7109375" bestFit="1" customWidth="1"/>
    <col min="3074" max="3074" width="12.7109375" bestFit="1" customWidth="1"/>
    <col min="3330" max="3330" width="12.7109375" bestFit="1" customWidth="1"/>
    <col min="3586" max="3586" width="12.7109375" bestFit="1" customWidth="1"/>
    <col min="3842" max="3842" width="12.7109375" bestFit="1" customWidth="1"/>
    <col min="4098" max="4098" width="12.7109375" bestFit="1" customWidth="1"/>
    <col min="4354" max="4354" width="12.7109375" bestFit="1" customWidth="1"/>
    <col min="4610" max="4610" width="12.7109375" bestFit="1" customWidth="1"/>
    <col min="4866" max="4866" width="12.7109375" bestFit="1" customWidth="1"/>
    <col min="5122" max="5122" width="12.7109375" bestFit="1" customWidth="1"/>
    <col min="5378" max="5378" width="12.7109375" bestFit="1" customWidth="1"/>
    <col min="5634" max="5634" width="12.7109375" bestFit="1" customWidth="1"/>
    <col min="5890" max="5890" width="12.7109375" bestFit="1" customWidth="1"/>
    <col min="6146" max="6146" width="12.7109375" bestFit="1" customWidth="1"/>
    <col min="6402" max="6402" width="12.7109375" bestFit="1" customWidth="1"/>
    <col min="6658" max="6658" width="12.7109375" bestFit="1" customWidth="1"/>
    <col min="6914" max="6914" width="12.7109375" bestFit="1" customWidth="1"/>
    <col min="7170" max="7170" width="12.7109375" bestFit="1" customWidth="1"/>
    <col min="7426" max="7426" width="12.7109375" bestFit="1" customWidth="1"/>
    <col min="7682" max="7682" width="12.7109375" bestFit="1" customWidth="1"/>
    <col min="7938" max="7938" width="12.7109375" bestFit="1" customWidth="1"/>
    <col min="8194" max="8194" width="12.7109375" bestFit="1" customWidth="1"/>
    <col min="8450" max="8450" width="12.7109375" bestFit="1" customWidth="1"/>
    <col min="8706" max="8706" width="12.7109375" bestFit="1" customWidth="1"/>
    <col min="8962" max="8962" width="12.7109375" bestFit="1" customWidth="1"/>
    <col min="9218" max="9218" width="12.7109375" bestFit="1" customWidth="1"/>
    <col min="9474" max="9474" width="12.7109375" bestFit="1" customWidth="1"/>
    <col min="9730" max="9730" width="12.7109375" bestFit="1" customWidth="1"/>
    <col min="9986" max="9986" width="12.7109375" bestFit="1" customWidth="1"/>
    <col min="10242" max="10242" width="12.7109375" bestFit="1" customWidth="1"/>
    <col min="10498" max="10498" width="12.7109375" bestFit="1" customWidth="1"/>
    <col min="10754" max="10754" width="12.7109375" bestFit="1" customWidth="1"/>
    <col min="11010" max="11010" width="12.7109375" bestFit="1" customWidth="1"/>
    <col min="11266" max="11266" width="12.7109375" bestFit="1" customWidth="1"/>
    <col min="11522" max="11522" width="12.7109375" bestFit="1" customWidth="1"/>
    <col min="11778" max="11778" width="12.7109375" bestFit="1" customWidth="1"/>
    <col min="12034" max="12034" width="12.7109375" bestFit="1" customWidth="1"/>
    <col min="12290" max="12290" width="12.7109375" bestFit="1" customWidth="1"/>
    <col min="12546" max="12546" width="12.7109375" bestFit="1" customWidth="1"/>
    <col min="12802" max="12802" width="12.7109375" bestFit="1" customWidth="1"/>
    <col min="13058" max="13058" width="12.7109375" bestFit="1" customWidth="1"/>
    <col min="13314" max="13314" width="12.7109375" bestFit="1" customWidth="1"/>
    <col min="13570" max="13570" width="12.7109375" bestFit="1" customWidth="1"/>
    <col min="13826" max="13826" width="12.7109375" bestFit="1" customWidth="1"/>
    <col min="14082" max="14082" width="12.7109375" bestFit="1" customWidth="1"/>
    <col min="14338" max="14338" width="12.7109375" bestFit="1" customWidth="1"/>
    <col min="14594" max="14594" width="12.7109375" bestFit="1" customWidth="1"/>
    <col min="14850" max="14850" width="12.7109375" bestFit="1" customWidth="1"/>
    <col min="15106" max="15106" width="12.7109375" bestFit="1" customWidth="1"/>
    <col min="15362" max="15362" width="12.7109375" bestFit="1" customWidth="1"/>
    <col min="15618" max="15618" width="12.7109375" bestFit="1" customWidth="1"/>
    <col min="15874" max="15874" width="12.7109375" bestFit="1" customWidth="1"/>
    <col min="16130" max="16130" width="12.7109375" bestFit="1" customWidth="1"/>
  </cols>
  <sheetData>
    <row r="1" spans="1:3" s="3" customFormat="1" ht="20.25" x14ac:dyDescent="0.3">
      <c r="A1" s="1"/>
      <c r="B1" s="5" t="s">
        <v>24</v>
      </c>
      <c r="C1" s="2"/>
    </row>
    <row r="2" spans="1:3" s="3" customFormat="1" ht="12.75" x14ac:dyDescent="0.2">
      <c r="B2" s="2"/>
    </row>
    <row r="3" spans="1:3" s="3" customFormat="1" ht="15.75" x14ac:dyDescent="0.25">
      <c r="A3" s="1" t="s">
        <v>4</v>
      </c>
      <c r="C3" s="2"/>
    </row>
    <row r="4" spans="1:3" ht="20.25" x14ac:dyDescent="0.3">
      <c r="A4" s="4" t="s">
        <v>40</v>
      </c>
    </row>
    <row r="6" spans="1:3" ht="15.75" x14ac:dyDescent="0.25">
      <c r="A6" s="50">
        <v>1</v>
      </c>
      <c r="B6" s="50" t="s">
        <v>20</v>
      </c>
    </row>
    <row r="7" spans="1:3" ht="15.75" x14ac:dyDescent="0.25">
      <c r="A7" s="50">
        <v>2</v>
      </c>
      <c r="B7" s="50" t="s">
        <v>21</v>
      </c>
    </row>
    <row r="8" spans="1:3" ht="15.75" x14ac:dyDescent="0.25">
      <c r="A8" s="50"/>
      <c r="B8" s="50"/>
    </row>
    <row r="9" spans="1:3" ht="15.75" x14ac:dyDescent="0.25">
      <c r="A9" s="50"/>
      <c r="B9" s="50"/>
    </row>
    <row r="10" spans="1:3" ht="15.75" x14ac:dyDescent="0.25">
      <c r="A10" s="50"/>
      <c r="B10" s="50"/>
    </row>
    <row r="11" spans="1:3" ht="15.75" x14ac:dyDescent="0.25">
      <c r="A11" s="50"/>
      <c r="B11" s="50"/>
    </row>
    <row r="12" spans="1:3" ht="15.75" x14ac:dyDescent="0.25">
      <c r="A12" s="50"/>
      <c r="B12" s="50"/>
    </row>
    <row r="13" spans="1:3" x14ac:dyDescent="0.25">
      <c r="A13" s="98" t="s">
        <v>35</v>
      </c>
    </row>
    <row r="14" spans="1:3" x14ac:dyDescent="0.25">
      <c r="A14" s="98"/>
      <c r="B14" t="s">
        <v>0</v>
      </c>
    </row>
    <row r="15" spans="1:3" x14ac:dyDescent="0.25">
      <c r="A15" t="s">
        <v>36</v>
      </c>
      <c r="B15" t="s">
        <v>37</v>
      </c>
    </row>
    <row r="16" spans="1:3" x14ac:dyDescent="0.25">
      <c r="A16" t="s">
        <v>38</v>
      </c>
      <c r="B16" t="s">
        <v>39</v>
      </c>
    </row>
  </sheetData>
  <sheetProtection algorithmName="SHA-512" hashValue="5qaran3iO6uLtLmmvvOWi9kqVohLr6v+JLOI6ZuVBbU/r93joLk8fEthB/qiYn3jQ2aTsBnvJu46TLPwc5dxrQ==" saltValue="24h+H7SSJ6hlq1BRrQ8ppA==" spinCount="100000" sheet="1" objects="1" scenarios="1"/>
  <pageMargins left="0.7" right="0.7" top="0.78740157499999996" bottom="0.78740157499999996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63" sqref="B63"/>
    </sheetView>
  </sheetViews>
  <sheetFormatPr defaultRowHeight="12.75" x14ac:dyDescent="0.2"/>
  <cols>
    <col min="1" max="1" width="8.7109375" style="70" customWidth="1"/>
    <col min="2" max="2" width="49.42578125" style="70" customWidth="1"/>
    <col min="3" max="3" width="8.42578125" style="2" customWidth="1"/>
    <col min="4" max="4" width="16" style="70" customWidth="1"/>
    <col min="5" max="5" width="15.85546875" style="70" customWidth="1"/>
    <col min="6" max="256" width="9.140625" style="70"/>
    <col min="257" max="257" width="31.85546875" style="70" customWidth="1"/>
    <col min="258" max="258" width="60.140625" style="70" customWidth="1"/>
    <col min="259" max="259" width="8.42578125" style="70" customWidth="1"/>
    <col min="260" max="260" width="17.7109375" style="70" customWidth="1"/>
    <col min="261" max="261" width="19.7109375" style="70" customWidth="1"/>
    <col min="262" max="512" width="9.140625" style="70"/>
    <col min="513" max="513" width="31.85546875" style="70" customWidth="1"/>
    <col min="514" max="514" width="60.140625" style="70" customWidth="1"/>
    <col min="515" max="515" width="8.42578125" style="70" customWidth="1"/>
    <col min="516" max="516" width="17.7109375" style="70" customWidth="1"/>
    <col min="517" max="517" width="19.7109375" style="70" customWidth="1"/>
    <col min="518" max="768" width="9.140625" style="70"/>
    <col min="769" max="769" width="31.85546875" style="70" customWidth="1"/>
    <col min="770" max="770" width="60.140625" style="70" customWidth="1"/>
    <col min="771" max="771" width="8.42578125" style="70" customWidth="1"/>
    <col min="772" max="772" width="17.7109375" style="70" customWidth="1"/>
    <col min="773" max="773" width="19.7109375" style="70" customWidth="1"/>
    <col min="774" max="1024" width="9.140625" style="70"/>
    <col min="1025" max="1025" width="31.85546875" style="70" customWidth="1"/>
    <col min="1026" max="1026" width="60.140625" style="70" customWidth="1"/>
    <col min="1027" max="1027" width="8.42578125" style="70" customWidth="1"/>
    <col min="1028" max="1028" width="17.7109375" style="70" customWidth="1"/>
    <col min="1029" max="1029" width="19.7109375" style="70" customWidth="1"/>
    <col min="1030" max="1280" width="9.140625" style="70"/>
    <col min="1281" max="1281" width="31.85546875" style="70" customWidth="1"/>
    <col min="1282" max="1282" width="60.140625" style="70" customWidth="1"/>
    <col min="1283" max="1283" width="8.42578125" style="70" customWidth="1"/>
    <col min="1284" max="1284" width="17.7109375" style="70" customWidth="1"/>
    <col min="1285" max="1285" width="19.7109375" style="70" customWidth="1"/>
    <col min="1286" max="1536" width="9.140625" style="70"/>
    <col min="1537" max="1537" width="31.85546875" style="70" customWidth="1"/>
    <col min="1538" max="1538" width="60.140625" style="70" customWidth="1"/>
    <col min="1539" max="1539" width="8.42578125" style="70" customWidth="1"/>
    <col min="1540" max="1540" width="17.7109375" style="70" customWidth="1"/>
    <col min="1541" max="1541" width="19.7109375" style="70" customWidth="1"/>
    <col min="1542" max="1792" width="9.140625" style="70"/>
    <col min="1793" max="1793" width="31.85546875" style="70" customWidth="1"/>
    <col min="1794" max="1794" width="60.140625" style="70" customWidth="1"/>
    <col min="1795" max="1795" width="8.42578125" style="70" customWidth="1"/>
    <col min="1796" max="1796" width="17.7109375" style="70" customWidth="1"/>
    <col min="1797" max="1797" width="19.7109375" style="70" customWidth="1"/>
    <col min="1798" max="2048" width="9.140625" style="70"/>
    <col min="2049" max="2049" width="31.85546875" style="70" customWidth="1"/>
    <col min="2050" max="2050" width="60.140625" style="70" customWidth="1"/>
    <col min="2051" max="2051" width="8.42578125" style="70" customWidth="1"/>
    <col min="2052" max="2052" width="17.7109375" style="70" customWidth="1"/>
    <col min="2053" max="2053" width="19.7109375" style="70" customWidth="1"/>
    <col min="2054" max="2304" width="9.140625" style="70"/>
    <col min="2305" max="2305" width="31.85546875" style="70" customWidth="1"/>
    <col min="2306" max="2306" width="60.140625" style="70" customWidth="1"/>
    <col min="2307" max="2307" width="8.42578125" style="70" customWidth="1"/>
    <col min="2308" max="2308" width="17.7109375" style="70" customWidth="1"/>
    <col min="2309" max="2309" width="19.7109375" style="70" customWidth="1"/>
    <col min="2310" max="2560" width="9.140625" style="70"/>
    <col min="2561" max="2561" width="31.85546875" style="70" customWidth="1"/>
    <col min="2562" max="2562" width="60.140625" style="70" customWidth="1"/>
    <col min="2563" max="2563" width="8.42578125" style="70" customWidth="1"/>
    <col min="2564" max="2564" width="17.7109375" style="70" customWidth="1"/>
    <col min="2565" max="2565" width="19.7109375" style="70" customWidth="1"/>
    <col min="2566" max="2816" width="9.140625" style="70"/>
    <col min="2817" max="2817" width="31.85546875" style="70" customWidth="1"/>
    <col min="2818" max="2818" width="60.140625" style="70" customWidth="1"/>
    <col min="2819" max="2819" width="8.42578125" style="70" customWidth="1"/>
    <col min="2820" max="2820" width="17.7109375" style="70" customWidth="1"/>
    <col min="2821" max="2821" width="19.7109375" style="70" customWidth="1"/>
    <col min="2822" max="3072" width="9.140625" style="70"/>
    <col min="3073" max="3073" width="31.85546875" style="70" customWidth="1"/>
    <col min="3074" max="3074" width="60.140625" style="70" customWidth="1"/>
    <col min="3075" max="3075" width="8.42578125" style="70" customWidth="1"/>
    <col min="3076" max="3076" width="17.7109375" style="70" customWidth="1"/>
    <col min="3077" max="3077" width="19.7109375" style="70" customWidth="1"/>
    <col min="3078" max="3328" width="9.140625" style="70"/>
    <col min="3329" max="3329" width="31.85546875" style="70" customWidth="1"/>
    <col min="3330" max="3330" width="60.140625" style="70" customWidth="1"/>
    <col min="3331" max="3331" width="8.42578125" style="70" customWidth="1"/>
    <col min="3332" max="3332" width="17.7109375" style="70" customWidth="1"/>
    <col min="3333" max="3333" width="19.7109375" style="70" customWidth="1"/>
    <col min="3334" max="3584" width="9.140625" style="70"/>
    <col min="3585" max="3585" width="31.85546875" style="70" customWidth="1"/>
    <col min="3586" max="3586" width="60.140625" style="70" customWidth="1"/>
    <col min="3587" max="3587" width="8.42578125" style="70" customWidth="1"/>
    <col min="3588" max="3588" width="17.7109375" style="70" customWidth="1"/>
    <col min="3589" max="3589" width="19.7109375" style="70" customWidth="1"/>
    <col min="3590" max="3840" width="9.140625" style="70"/>
    <col min="3841" max="3841" width="31.85546875" style="70" customWidth="1"/>
    <col min="3842" max="3842" width="60.140625" style="70" customWidth="1"/>
    <col min="3843" max="3843" width="8.42578125" style="70" customWidth="1"/>
    <col min="3844" max="3844" width="17.7109375" style="70" customWidth="1"/>
    <col min="3845" max="3845" width="19.7109375" style="70" customWidth="1"/>
    <col min="3846" max="4096" width="9.140625" style="70"/>
    <col min="4097" max="4097" width="31.85546875" style="70" customWidth="1"/>
    <col min="4098" max="4098" width="60.140625" style="70" customWidth="1"/>
    <col min="4099" max="4099" width="8.42578125" style="70" customWidth="1"/>
    <col min="4100" max="4100" width="17.7109375" style="70" customWidth="1"/>
    <col min="4101" max="4101" width="19.7109375" style="70" customWidth="1"/>
    <col min="4102" max="4352" width="9.140625" style="70"/>
    <col min="4353" max="4353" width="31.85546875" style="70" customWidth="1"/>
    <col min="4354" max="4354" width="60.140625" style="70" customWidth="1"/>
    <col min="4355" max="4355" width="8.42578125" style="70" customWidth="1"/>
    <col min="4356" max="4356" width="17.7109375" style="70" customWidth="1"/>
    <col min="4357" max="4357" width="19.7109375" style="70" customWidth="1"/>
    <col min="4358" max="4608" width="9.140625" style="70"/>
    <col min="4609" max="4609" width="31.85546875" style="70" customWidth="1"/>
    <col min="4610" max="4610" width="60.140625" style="70" customWidth="1"/>
    <col min="4611" max="4611" width="8.42578125" style="70" customWidth="1"/>
    <col min="4612" max="4612" width="17.7109375" style="70" customWidth="1"/>
    <col min="4613" max="4613" width="19.7109375" style="70" customWidth="1"/>
    <col min="4614" max="4864" width="9.140625" style="70"/>
    <col min="4865" max="4865" width="31.85546875" style="70" customWidth="1"/>
    <col min="4866" max="4866" width="60.140625" style="70" customWidth="1"/>
    <col min="4867" max="4867" width="8.42578125" style="70" customWidth="1"/>
    <col min="4868" max="4868" width="17.7109375" style="70" customWidth="1"/>
    <col min="4869" max="4869" width="19.7109375" style="70" customWidth="1"/>
    <col min="4870" max="5120" width="9.140625" style="70"/>
    <col min="5121" max="5121" width="31.85546875" style="70" customWidth="1"/>
    <col min="5122" max="5122" width="60.140625" style="70" customWidth="1"/>
    <col min="5123" max="5123" width="8.42578125" style="70" customWidth="1"/>
    <col min="5124" max="5124" width="17.7109375" style="70" customWidth="1"/>
    <col min="5125" max="5125" width="19.7109375" style="70" customWidth="1"/>
    <col min="5126" max="5376" width="9.140625" style="70"/>
    <col min="5377" max="5377" width="31.85546875" style="70" customWidth="1"/>
    <col min="5378" max="5378" width="60.140625" style="70" customWidth="1"/>
    <col min="5379" max="5379" width="8.42578125" style="70" customWidth="1"/>
    <col min="5380" max="5380" width="17.7109375" style="70" customWidth="1"/>
    <col min="5381" max="5381" width="19.7109375" style="70" customWidth="1"/>
    <col min="5382" max="5632" width="9.140625" style="70"/>
    <col min="5633" max="5633" width="31.85546875" style="70" customWidth="1"/>
    <col min="5634" max="5634" width="60.140625" style="70" customWidth="1"/>
    <col min="5635" max="5635" width="8.42578125" style="70" customWidth="1"/>
    <col min="5636" max="5636" width="17.7109375" style="70" customWidth="1"/>
    <col min="5637" max="5637" width="19.7109375" style="70" customWidth="1"/>
    <col min="5638" max="5888" width="9.140625" style="70"/>
    <col min="5889" max="5889" width="31.85546875" style="70" customWidth="1"/>
    <col min="5890" max="5890" width="60.140625" style="70" customWidth="1"/>
    <col min="5891" max="5891" width="8.42578125" style="70" customWidth="1"/>
    <col min="5892" max="5892" width="17.7109375" style="70" customWidth="1"/>
    <col min="5893" max="5893" width="19.7109375" style="70" customWidth="1"/>
    <col min="5894" max="6144" width="9.140625" style="70"/>
    <col min="6145" max="6145" width="31.85546875" style="70" customWidth="1"/>
    <col min="6146" max="6146" width="60.140625" style="70" customWidth="1"/>
    <col min="6147" max="6147" width="8.42578125" style="70" customWidth="1"/>
    <col min="6148" max="6148" width="17.7109375" style="70" customWidth="1"/>
    <col min="6149" max="6149" width="19.7109375" style="70" customWidth="1"/>
    <col min="6150" max="6400" width="9.140625" style="70"/>
    <col min="6401" max="6401" width="31.85546875" style="70" customWidth="1"/>
    <col min="6402" max="6402" width="60.140625" style="70" customWidth="1"/>
    <col min="6403" max="6403" width="8.42578125" style="70" customWidth="1"/>
    <col min="6404" max="6404" width="17.7109375" style="70" customWidth="1"/>
    <col min="6405" max="6405" width="19.7109375" style="70" customWidth="1"/>
    <col min="6406" max="6656" width="9.140625" style="70"/>
    <col min="6657" max="6657" width="31.85546875" style="70" customWidth="1"/>
    <col min="6658" max="6658" width="60.140625" style="70" customWidth="1"/>
    <col min="6659" max="6659" width="8.42578125" style="70" customWidth="1"/>
    <col min="6660" max="6660" width="17.7109375" style="70" customWidth="1"/>
    <col min="6661" max="6661" width="19.7109375" style="70" customWidth="1"/>
    <col min="6662" max="6912" width="9.140625" style="70"/>
    <col min="6913" max="6913" width="31.85546875" style="70" customWidth="1"/>
    <col min="6914" max="6914" width="60.140625" style="70" customWidth="1"/>
    <col min="6915" max="6915" width="8.42578125" style="70" customWidth="1"/>
    <col min="6916" max="6916" width="17.7109375" style="70" customWidth="1"/>
    <col min="6917" max="6917" width="19.7109375" style="70" customWidth="1"/>
    <col min="6918" max="7168" width="9.140625" style="70"/>
    <col min="7169" max="7169" width="31.85546875" style="70" customWidth="1"/>
    <col min="7170" max="7170" width="60.140625" style="70" customWidth="1"/>
    <col min="7171" max="7171" width="8.42578125" style="70" customWidth="1"/>
    <col min="7172" max="7172" width="17.7109375" style="70" customWidth="1"/>
    <col min="7173" max="7173" width="19.7109375" style="70" customWidth="1"/>
    <col min="7174" max="7424" width="9.140625" style="70"/>
    <col min="7425" max="7425" width="31.85546875" style="70" customWidth="1"/>
    <col min="7426" max="7426" width="60.140625" style="70" customWidth="1"/>
    <col min="7427" max="7427" width="8.42578125" style="70" customWidth="1"/>
    <col min="7428" max="7428" width="17.7109375" style="70" customWidth="1"/>
    <col min="7429" max="7429" width="19.7109375" style="70" customWidth="1"/>
    <col min="7430" max="7680" width="9.140625" style="70"/>
    <col min="7681" max="7681" width="31.85546875" style="70" customWidth="1"/>
    <col min="7682" max="7682" width="60.140625" style="70" customWidth="1"/>
    <col min="7683" max="7683" width="8.42578125" style="70" customWidth="1"/>
    <col min="7684" max="7684" width="17.7109375" style="70" customWidth="1"/>
    <col min="7685" max="7685" width="19.7109375" style="70" customWidth="1"/>
    <col min="7686" max="7936" width="9.140625" style="70"/>
    <col min="7937" max="7937" width="31.85546875" style="70" customWidth="1"/>
    <col min="7938" max="7938" width="60.140625" style="70" customWidth="1"/>
    <col min="7939" max="7939" width="8.42578125" style="70" customWidth="1"/>
    <col min="7940" max="7940" width="17.7109375" style="70" customWidth="1"/>
    <col min="7941" max="7941" width="19.7109375" style="70" customWidth="1"/>
    <col min="7942" max="8192" width="9.140625" style="70"/>
    <col min="8193" max="8193" width="31.85546875" style="70" customWidth="1"/>
    <col min="8194" max="8194" width="60.140625" style="70" customWidth="1"/>
    <col min="8195" max="8195" width="8.42578125" style="70" customWidth="1"/>
    <col min="8196" max="8196" width="17.7109375" style="70" customWidth="1"/>
    <col min="8197" max="8197" width="19.7109375" style="70" customWidth="1"/>
    <col min="8198" max="8448" width="9.140625" style="70"/>
    <col min="8449" max="8449" width="31.85546875" style="70" customWidth="1"/>
    <col min="8450" max="8450" width="60.140625" style="70" customWidth="1"/>
    <col min="8451" max="8451" width="8.42578125" style="70" customWidth="1"/>
    <col min="8452" max="8452" width="17.7109375" style="70" customWidth="1"/>
    <col min="8453" max="8453" width="19.7109375" style="70" customWidth="1"/>
    <col min="8454" max="8704" width="9.140625" style="70"/>
    <col min="8705" max="8705" width="31.85546875" style="70" customWidth="1"/>
    <col min="8706" max="8706" width="60.140625" style="70" customWidth="1"/>
    <col min="8707" max="8707" width="8.42578125" style="70" customWidth="1"/>
    <col min="8708" max="8708" width="17.7109375" style="70" customWidth="1"/>
    <col min="8709" max="8709" width="19.7109375" style="70" customWidth="1"/>
    <col min="8710" max="8960" width="9.140625" style="70"/>
    <col min="8961" max="8961" width="31.85546875" style="70" customWidth="1"/>
    <col min="8962" max="8962" width="60.140625" style="70" customWidth="1"/>
    <col min="8963" max="8963" width="8.42578125" style="70" customWidth="1"/>
    <col min="8964" max="8964" width="17.7109375" style="70" customWidth="1"/>
    <col min="8965" max="8965" width="19.7109375" style="70" customWidth="1"/>
    <col min="8966" max="9216" width="9.140625" style="70"/>
    <col min="9217" max="9217" width="31.85546875" style="70" customWidth="1"/>
    <col min="9218" max="9218" width="60.140625" style="70" customWidth="1"/>
    <col min="9219" max="9219" width="8.42578125" style="70" customWidth="1"/>
    <col min="9220" max="9220" width="17.7109375" style="70" customWidth="1"/>
    <col min="9221" max="9221" width="19.7109375" style="70" customWidth="1"/>
    <col min="9222" max="9472" width="9.140625" style="70"/>
    <col min="9473" max="9473" width="31.85546875" style="70" customWidth="1"/>
    <col min="9474" max="9474" width="60.140625" style="70" customWidth="1"/>
    <col min="9475" max="9475" width="8.42578125" style="70" customWidth="1"/>
    <col min="9476" max="9476" width="17.7109375" style="70" customWidth="1"/>
    <col min="9477" max="9477" width="19.7109375" style="70" customWidth="1"/>
    <col min="9478" max="9728" width="9.140625" style="70"/>
    <col min="9729" max="9729" width="31.85546875" style="70" customWidth="1"/>
    <col min="9730" max="9730" width="60.140625" style="70" customWidth="1"/>
    <col min="9731" max="9731" width="8.42578125" style="70" customWidth="1"/>
    <col min="9732" max="9732" width="17.7109375" style="70" customWidth="1"/>
    <col min="9733" max="9733" width="19.7109375" style="70" customWidth="1"/>
    <col min="9734" max="9984" width="9.140625" style="70"/>
    <col min="9985" max="9985" width="31.85546875" style="70" customWidth="1"/>
    <col min="9986" max="9986" width="60.140625" style="70" customWidth="1"/>
    <col min="9987" max="9987" width="8.42578125" style="70" customWidth="1"/>
    <col min="9988" max="9988" width="17.7109375" style="70" customWidth="1"/>
    <col min="9989" max="9989" width="19.7109375" style="70" customWidth="1"/>
    <col min="9990" max="10240" width="9.140625" style="70"/>
    <col min="10241" max="10241" width="31.85546875" style="70" customWidth="1"/>
    <col min="10242" max="10242" width="60.140625" style="70" customWidth="1"/>
    <col min="10243" max="10243" width="8.42578125" style="70" customWidth="1"/>
    <col min="10244" max="10244" width="17.7109375" style="70" customWidth="1"/>
    <col min="10245" max="10245" width="19.7109375" style="70" customWidth="1"/>
    <col min="10246" max="10496" width="9.140625" style="70"/>
    <col min="10497" max="10497" width="31.85546875" style="70" customWidth="1"/>
    <col min="10498" max="10498" width="60.140625" style="70" customWidth="1"/>
    <col min="10499" max="10499" width="8.42578125" style="70" customWidth="1"/>
    <col min="10500" max="10500" width="17.7109375" style="70" customWidth="1"/>
    <col min="10501" max="10501" width="19.7109375" style="70" customWidth="1"/>
    <col min="10502" max="10752" width="9.140625" style="70"/>
    <col min="10753" max="10753" width="31.85546875" style="70" customWidth="1"/>
    <col min="10754" max="10754" width="60.140625" style="70" customWidth="1"/>
    <col min="10755" max="10755" width="8.42578125" style="70" customWidth="1"/>
    <col min="10756" max="10756" width="17.7109375" style="70" customWidth="1"/>
    <col min="10757" max="10757" width="19.7109375" style="70" customWidth="1"/>
    <col min="10758" max="11008" width="9.140625" style="70"/>
    <col min="11009" max="11009" width="31.85546875" style="70" customWidth="1"/>
    <col min="11010" max="11010" width="60.140625" style="70" customWidth="1"/>
    <col min="11011" max="11011" width="8.42578125" style="70" customWidth="1"/>
    <col min="11012" max="11012" width="17.7109375" style="70" customWidth="1"/>
    <col min="11013" max="11013" width="19.7109375" style="70" customWidth="1"/>
    <col min="11014" max="11264" width="9.140625" style="70"/>
    <col min="11265" max="11265" width="31.85546875" style="70" customWidth="1"/>
    <col min="11266" max="11266" width="60.140625" style="70" customWidth="1"/>
    <col min="11267" max="11267" width="8.42578125" style="70" customWidth="1"/>
    <col min="11268" max="11268" width="17.7109375" style="70" customWidth="1"/>
    <col min="11269" max="11269" width="19.7109375" style="70" customWidth="1"/>
    <col min="11270" max="11520" width="9.140625" style="70"/>
    <col min="11521" max="11521" width="31.85546875" style="70" customWidth="1"/>
    <col min="11522" max="11522" width="60.140625" style="70" customWidth="1"/>
    <col min="11523" max="11523" width="8.42578125" style="70" customWidth="1"/>
    <col min="11524" max="11524" width="17.7109375" style="70" customWidth="1"/>
    <col min="11525" max="11525" width="19.7109375" style="70" customWidth="1"/>
    <col min="11526" max="11776" width="9.140625" style="70"/>
    <col min="11777" max="11777" width="31.85546875" style="70" customWidth="1"/>
    <col min="11778" max="11778" width="60.140625" style="70" customWidth="1"/>
    <col min="11779" max="11779" width="8.42578125" style="70" customWidth="1"/>
    <col min="11780" max="11780" width="17.7109375" style="70" customWidth="1"/>
    <col min="11781" max="11781" width="19.7109375" style="70" customWidth="1"/>
    <col min="11782" max="12032" width="9.140625" style="70"/>
    <col min="12033" max="12033" width="31.85546875" style="70" customWidth="1"/>
    <col min="12034" max="12034" width="60.140625" style="70" customWidth="1"/>
    <col min="12035" max="12035" width="8.42578125" style="70" customWidth="1"/>
    <col min="12036" max="12036" width="17.7109375" style="70" customWidth="1"/>
    <col min="12037" max="12037" width="19.7109375" style="70" customWidth="1"/>
    <col min="12038" max="12288" width="9.140625" style="70"/>
    <col min="12289" max="12289" width="31.85546875" style="70" customWidth="1"/>
    <col min="12290" max="12290" width="60.140625" style="70" customWidth="1"/>
    <col min="12291" max="12291" width="8.42578125" style="70" customWidth="1"/>
    <col min="12292" max="12292" width="17.7109375" style="70" customWidth="1"/>
    <col min="12293" max="12293" width="19.7109375" style="70" customWidth="1"/>
    <col min="12294" max="12544" width="9.140625" style="70"/>
    <col min="12545" max="12545" width="31.85546875" style="70" customWidth="1"/>
    <col min="12546" max="12546" width="60.140625" style="70" customWidth="1"/>
    <col min="12547" max="12547" width="8.42578125" style="70" customWidth="1"/>
    <col min="12548" max="12548" width="17.7109375" style="70" customWidth="1"/>
    <col min="12549" max="12549" width="19.7109375" style="70" customWidth="1"/>
    <col min="12550" max="12800" width="9.140625" style="70"/>
    <col min="12801" max="12801" width="31.85546875" style="70" customWidth="1"/>
    <col min="12802" max="12802" width="60.140625" style="70" customWidth="1"/>
    <col min="12803" max="12803" width="8.42578125" style="70" customWidth="1"/>
    <col min="12804" max="12804" width="17.7109375" style="70" customWidth="1"/>
    <col min="12805" max="12805" width="19.7109375" style="70" customWidth="1"/>
    <col min="12806" max="13056" width="9.140625" style="70"/>
    <col min="13057" max="13057" width="31.85546875" style="70" customWidth="1"/>
    <col min="13058" max="13058" width="60.140625" style="70" customWidth="1"/>
    <col min="13059" max="13059" width="8.42578125" style="70" customWidth="1"/>
    <col min="13060" max="13060" width="17.7109375" style="70" customWidth="1"/>
    <col min="13061" max="13061" width="19.7109375" style="70" customWidth="1"/>
    <col min="13062" max="13312" width="9.140625" style="70"/>
    <col min="13313" max="13313" width="31.85546875" style="70" customWidth="1"/>
    <col min="13314" max="13314" width="60.140625" style="70" customWidth="1"/>
    <col min="13315" max="13315" width="8.42578125" style="70" customWidth="1"/>
    <col min="13316" max="13316" width="17.7109375" style="70" customWidth="1"/>
    <col min="13317" max="13317" width="19.7109375" style="70" customWidth="1"/>
    <col min="13318" max="13568" width="9.140625" style="70"/>
    <col min="13569" max="13569" width="31.85546875" style="70" customWidth="1"/>
    <col min="13570" max="13570" width="60.140625" style="70" customWidth="1"/>
    <col min="13571" max="13571" width="8.42578125" style="70" customWidth="1"/>
    <col min="13572" max="13572" width="17.7109375" style="70" customWidth="1"/>
    <col min="13573" max="13573" width="19.7109375" style="70" customWidth="1"/>
    <col min="13574" max="13824" width="9.140625" style="70"/>
    <col min="13825" max="13825" width="31.85546875" style="70" customWidth="1"/>
    <col min="13826" max="13826" width="60.140625" style="70" customWidth="1"/>
    <col min="13827" max="13827" width="8.42578125" style="70" customWidth="1"/>
    <col min="13828" max="13828" width="17.7109375" style="70" customWidth="1"/>
    <col min="13829" max="13829" width="19.7109375" style="70" customWidth="1"/>
    <col min="13830" max="14080" width="9.140625" style="70"/>
    <col min="14081" max="14081" width="31.85546875" style="70" customWidth="1"/>
    <col min="14082" max="14082" width="60.140625" style="70" customWidth="1"/>
    <col min="14083" max="14083" width="8.42578125" style="70" customWidth="1"/>
    <col min="14084" max="14084" width="17.7109375" style="70" customWidth="1"/>
    <col min="14085" max="14085" width="19.7109375" style="70" customWidth="1"/>
    <col min="14086" max="14336" width="9.140625" style="70"/>
    <col min="14337" max="14337" width="31.85546875" style="70" customWidth="1"/>
    <col min="14338" max="14338" width="60.140625" style="70" customWidth="1"/>
    <col min="14339" max="14339" width="8.42578125" style="70" customWidth="1"/>
    <col min="14340" max="14340" width="17.7109375" style="70" customWidth="1"/>
    <col min="14341" max="14341" width="19.7109375" style="70" customWidth="1"/>
    <col min="14342" max="14592" width="9.140625" style="70"/>
    <col min="14593" max="14593" width="31.85546875" style="70" customWidth="1"/>
    <col min="14594" max="14594" width="60.140625" style="70" customWidth="1"/>
    <col min="14595" max="14595" width="8.42578125" style="70" customWidth="1"/>
    <col min="14596" max="14596" width="17.7109375" style="70" customWidth="1"/>
    <col min="14597" max="14597" width="19.7109375" style="70" customWidth="1"/>
    <col min="14598" max="14848" width="9.140625" style="70"/>
    <col min="14849" max="14849" width="31.85546875" style="70" customWidth="1"/>
    <col min="14850" max="14850" width="60.140625" style="70" customWidth="1"/>
    <col min="14851" max="14851" width="8.42578125" style="70" customWidth="1"/>
    <col min="14852" max="14852" width="17.7109375" style="70" customWidth="1"/>
    <col min="14853" max="14853" width="19.7109375" style="70" customWidth="1"/>
    <col min="14854" max="15104" width="9.140625" style="70"/>
    <col min="15105" max="15105" width="31.85546875" style="70" customWidth="1"/>
    <col min="15106" max="15106" width="60.140625" style="70" customWidth="1"/>
    <col min="15107" max="15107" width="8.42578125" style="70" customWidth="1"/>
    <col min="15108" max="15108" width="17.7109375" style="70" customWidth="1"/>
    <col min="15109" max="15109" width="19.7109375" style="70" customWidth="1"/>
    <col min="15110" max="15360" width="9.140625" style="70"/>
    <col min="15361" max="15361" width="31.85546875" style="70" customWidth="1"/>
    <col min="15362" max="15362" width="60.140625" style="70" customWidth="1"/>
    <col min="15363" max="15363" width="8.42578125" style="70" customWidth="1"/>
    <col min="15364" max="15364" width="17.7109375" style="70" customWidth="1"/>
    <col min="15365" max="15365" width="19.7109375" style="70" customWidth="1"/>
    <col min="15366" max="15616" width="9.140625" style="70"/>
    <col min="15617" max="15617" width="31.85546875" style="70" customWidth="1"/>
    <col min="15618" max="15618" width="60.140625" style="70" customWidth="1"/>
    <col min="15619" max="15619" width="8.42578125" style="70" customWidth="1"/>
    <col min="15620" max="15620" width="17.7109375" style="70" customWidth="1"/>
    <col min="15621" max="15621" width="19.7109375" style="70" customWidth="1"/>
    <col min="15622" max="15872" width="9.140625" style="70"/>
    <col min="15873" max="15873" width="31.85546875" style="70" customWidth="1"/>
    <col min="15874" max="15874" width="60.140625" style="70" customWidth="1"/>
    <col min="15875" max="15875" width="8.42578125" style="70" customWidth="1"/>
    <col min="15876" max="15876" width="17.7109375" style="70" customWidth="1"/>
    <col min="15877" max="15877" width="19.7109375" style="70" customWidth="1"/>
    <col min="15878" max="16128" width="9.140625" style="70"/>
    <col min="16129" max="16129" width="31.85546875" style="70" customWidth="1"/>
    <col min="16130" max="16130" width="60.140625" style="70" customWidth="1"/>
    <col min="16131" max="16131" width="8.42578125" style="70" customWidth="1"/>
    <col min="16132" max="16132" width="17.7109375" style="70" customWidth="1"/>
    <col min="16133" max="16133" width="19.7109375" style="70" customWidth="1"/>
    <col min="16134" max="16384" width="9.140625" style="70"/>
  </cols>
  <sheetData>
    <row r="1" spans="1:8" ht="15.75" x14ac:dyDescent="0.25">
      <c r="A1" s="68">
        <f>Titul!A6</f>
        <v>1</v>
      </c>
      <c r="B1" s="69" t="str">
        <f>Titul!B6</f>
        <v>Rekapitulace soupisu prací</v>
      </c>
    </row>
    <row r="3" spans="1:8" ht="15.75" x14ac:dyDescent="0.25">
      <c r="A3" s="71" t="s">
        <v>4</v>
      </c>
      <c r="B3" s="69" t="str">
        <f>Titul!A4</f>
        <v>VD Střekov, oprava krycích plechů na II a  III. jezového poli</v>
      </c>
    </row>
    <row r="4" spans="1:8" ht="15.75" x14ac:dyDescent="0.25">
      <c r="A4" s="71" t="s">
        <v>0</v>
      </c>
    </row>
    <row r="5" spans="1:8" ht="13.5" thickBot="1" x14ac:dyDescent="0.25"/>
    <row r="6" spans="1:8" ht="13.5" thickBot="1" x14ac:dyDescent="0.25">
      <c r="A6" s="72" t="s">
        <v>0</v>
      </c>
      <c r="B6" s="73" t="s">
        <v>2</v>
      </c>
      <c r="C6" s="6" t="s">
        <v>30</v>
      </c>
      <c r="D6" s="74"/>
      <c r="E6" s="7" t="s">
        <v>6</v>
      </c>
    </row>
    <row r="7" spans="1:8" ht="13.5" thickBot="1" x14ac:dyDescent="0.25">
      <c r="A7" s="75"/>
      <c r="B7" s="76"/>
      <c r="C7" s="8" t="s">
        <v>14</v>
      </c>
      <c r="D7" s="8" t="s">
        <v>7</v>
      </c>
      <c r="E7" s="77"/>
    </row>
    <row r="8" spans="1:8" ht="19.5" customHeight="1" x14ac:dyDescent="0.2">
      <c r="A8" s="86" t="str">
        <f>Titul!A15</f>
        <v>PS01</v>
      </c>
      <c r="B8" s="87" t="str">
        <f>Titul!B15</f>
        <v>Mezistavidlové těsnění</v>
      </c>
      <c r="C8" s="9">
        <v>1</v>
      </c>
      <c r="D8" s="10">
        <f>Polozkovy_SouPrac!G30</f>
        <v>0</v>
      </c>
      <c r="E8" s="79">
        <f>C8*D8</f>
        <v>0</v>
      </c>
    </row>
    <row r="9" spans="1:8" ht="19.5" customHeight="1" x14ac:dyDescent="0.2">
      <c r="A9" s="88" t="str">
        <f>Titul!A16</f>
        <v>VON</v>
      </c>
      <c r="B9" s="89" t="str">
        <f>Titul!B16</f>
        <v>Vedlejší a ostatní náklady</v>
      </c>
      <c r="C9" s="11">
        <v>1</v>
      </c>
      <c r="D9" s="12">
        <f>Polozkovy_SouPrac!G37</f>
        <v>0</v>
      </c>
      <c r="E9" s="90">
        <f t="shared" ref="E9" si="0">C9*D9</f>
        <v>0</v>
      </c>
    </row>
    <row r="10" spans="1:8" ht="19.5" customHeight="1" thickBot="1" x14ac:dyDescent="0.25">
      <c r="A10" s="91"/>
      <c r="B10" s="92"/>
      <c r="C10" s="93"/>
      <c r="D10" s="94"/>
      <c r="E10" s="95"/>
    </row>
    <row r="11" spans="1:8" ht="15.75" thickBot="1" x14ac:dyDescent="0.25">
      <c r="A11" s="80" t="s">
        <v>9</v>
      </c>
      <c r="B11" s="81"/>
      <c r="C11" s="13"/>
      <c r="D11" s="96"/>
      <c r="E11" s="97">
        <f>SUM(E8:E10)</f>
        <v>0</v>
      </c>
      <c r="H11" s="70" t="s">
        <v>0</v>
      </c>
    </row>
    <row r="12" spans="1:8" x14ac:dyDescent="0.2">
      <c r="A12" s="82"/>
      <c r="B12" s="78"/>
      <c r="C12" s="14"/>
      <c r="D12" s="83"/>
      <c r="E12" s="84"/>
    </row>
    <row r="13" spans="1:8" x14ac:dyDescent="0.2">
      <c r="A13" s="15"/>
      <c r="B13" s="85"/>
      <c r="C13" s="14"/>
      <c r="D13" s="83"/>
      <c r="E13" s="83"/>
    </row>
  </sheetData>
  <sheetProtection algorithmName="SHA-512" hashValue="sStOznnAsM0Jo4Hlh2XXjo4UcPNxP4DFaKlxsxFQwxZbxAJGIDHUq5Z+aC10ByZMn2Y4qHJa+vYndBqzhCJJlA==" saltValue="aor8B9TGuNAgIrRMsh18aA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A2" sqref="A2"/>
    </sheetView>
  </sheetViews>
  <sheetFormatPr defaultRowHeight="15" x14ac:dyDescent="0.25"/>
  <cols>
    <col min="1" max="1" width="11.42578125" style="17" customWidth="1"/>
    <col min="2" max="2" width="68.5703125" style="17" customWidth="1"/>
    <col min="3" max="3" width="10.7109375" style="18" customWidth="1"/>
    <col min="4" max="4" width="8.7109375" style="19" customWidth="1"/>
    <col min="5" max="5" width="8.28515625" style="19" customWidth="1"/>
    <col min="6" max="6" width="10.7109375" style="20" customWidth="1"/>
    <col min="7" max="7" width="12.7109375" style="20" customWidth="1"/>
    <col min="8" max="8" width="11.28515625" style="20" bestFit="1" customWidth="1"/>
    <col min="9" max="9" width="10.28515625" style="20" bestFit="1" customWidth="1"/>
    <col min="10" max="10" width="9.140625" style="20"/>
    <col min="11" max="11" width="10" style="20" bestFit="1" customWidth="1"/>
    <col min="12" max="207" width="9.140625" style="20"/>
    <col min="208" max="208" width="23.42578125" style="20" customWidth="1"/>
    <col min="209" max="209" width="56.5703125" style="20" customWidth="1"/>
    <col min="210" max="210" width="10" style="20" customWidth="1"/>
    <col min="211" max="211" width="4.42578125" style="20" customWidth="1"/>
    <col min="212" max="212" width="7.42578125" style="20" customWidth="1"/>
    <col min="213" max="213" width="15.7109375" style="20" customWidth="1"/>
    <col min="214" max="214" width="8.42578125" style="20" customWidth="1"/>
    <col min="215" max="215" width="13.7109375" style="20" bestFit="1" customWidth="1"/>
    <col min="216" max="216" width="18.5703125" style="20" bestFit="1" customWidth="1"/>
    <col min="217" max="217" width="10.42578125" style="20" customWidth="1"/>
    <col min="218" max="218" width="17" style="20" customWidth="1"/>
    <col min="219" max="463" width="9.140625" style="20"/>
    <col min="464" max="464" width="23.42578125" style="20" customWidth="1"/>
    <col min="465" max="465" width="56.5703125" style="20" customWidth="1"/>
    <col min="466" max="466" width="10" style="20" customWidth="1"/>
    <col min="467" max="467" width="4.42578125" style="20" customWidth="1"/>
    <col min="468" max="468" width="7.42578125" style="20" customWidth="1"/>
    <col min="469" max="469" width="15.7109375" style="20" customWidth="1"/>
    <col min="470" max="470" width="8.42578125" style="20" customWidth="1"/>
    <col min="471" max="471" width="13.7109375" style="20" bestFit="1" customWidth="1"/>
    <col min="472" max="472" width="18.5703125" style="20" bestFit="1" customWidth="1"/>
    <col min="473" max="473" width="10.42578125" style="20" customWidth="1"/>
    <col min="474" max="474" width="17" style="20" customWidth="1"/>
    <col min="475" max="719" width="9.140625" style="20"/>
    <col min="720" max="720" width="23.42578125" style="20" customWidth="1"/>
    <col min="721" max="721" width="56.5703125" style="20" customWidth="1"/>
    <col min="722" max="722" width="10" style="20" customWidth="1"/>
    <col min="723" max="723" width="4.42578125" style="20" customWidth="1"/>
    <col min="724" max="724" width="7.42578125" style="20" customWidth="1"/>
    <col min="725" max="725" width="15.7109375" style="20" customWidth="1"/>
    <col min="726" max="726" width="8.42578125" style="20" customWidth="1"/>
    <col min="727" max="727" width="13.7109375" style="20" bestFit="1" customWidth="1"/>
    <col min="728" max="728" width="18.5703125" style="20" bestFit="1" customWidth="1"/>
    <col min="729" max="729" width="10.42578125" style="20" customWidth="1"/>
    <col min="730" max="730" width="17" style="20" customWidth="1"/>
    <col min="731" max="975" width="9.140625" style="20"/>
    <col min="976" max="976" width="23.42578125" style="20" customWidth="1"/>
    <col min="977" max="977" width="56.5703125" style="20" customWidth="1"/>
    <col min="978" max="978" width="10" style="20" customWidth="1"/>
    <col min="979" max="979" width="4.42578125" style="20" customWidth="1"/>
    <col min="980" max="980" width="7.42578125" style="20" customWidth="1"/>
    <col min="981" max="981" width="15.7109375" style="20" customWidth="1"/>
    <col min="982" max="982" width="8.42578125" style="20" customWidth="1"/>
    <col min="983" max="983" width="13.7109375" style="20" bestFit="1" customWidth="1"/>
    <col min="984" max="984" width="18.5703125" style="20" bestFit="1" customWidth="1"/>
    <col min="985" max="985" width="10.42578125" style="20" customWidth="1"/>
    <col min="986" max="986" width="17" style="20" customWidth="1"/>
    <col min="987" max="1231" width="9.140625" style="20"/>
    <col min="1232" max="1232" width="23.42578125" style="20" customWidth="1"/>
    <col min="1233" max="1233" width="56.5703125" style="20" customWidth="1"/>
    <col min="1234" max="1234" width="10" style="20" customWidth="1"/>
    <col min="1235" max="1235" width="4.42578125" style="20" customWidth="1"/>
    <col min="1236" max="1236" width="7.42578125" style="20" customWidth="1"/>
    <col min="1237" max="1237" width="15.7109375" style="20" customWidth="1"/>
    <col min="1238" max="1238" width="8.42578125" style="20" customWidth="1"/>
    <col min="1239" max="1239" width="13.7109375" style="20" bestFit="1" customWidth="1"/>
    <col min="1240" max="1240" width="18.5703125" style="20" bestFit="1" customWidth="1"/>
    <col min="1241" max="1241" width="10.42578125" style="20" customWidth="1"/>
    <col min="1242" max="1242" width="17" style="20" customWidth="1"/>
    <col min="1243" max="1487" width="9.140625" style="20"/>
    <col min="1488" max="1488" width="23.42578125" style="20" customWidth="1"/>
    <col min="1489" max="1489" width="56.5703125" style="20" customWidth="1"/>
    <col min="1490" max="1490" width="10" style="20" customWidth="1"/>
    <col min="1491" max="1491" width="4.42578125" style="20" customWidth="1"/>
    <col min="1492" max="1492" width="7.42578125" style="20" customWidth="1"/>
    <col min="1493" max="1493" width="15.7109375" style="20" customWidth="1"/>
    <col min="1494" max="1494" width="8.42578125" style="20" customWidth="1"/>
    <col min="1495" max="1495" width="13.7109375" style="20" bestFit="1" customWidth="1"/>
    <col min="1496" max="1496" width="18.5703125" style="20" bestFit="1" customWidth="1"/>
    <col min="1497" max="1497" width="10.42578125" style="20" customWidth="1"/>
    <col min="1498" max="1498" width="17" style="20" customWidth="1"/>
    <col min="1499" max="1743" width="9.140625" style="20"/>
    <col min="1744" max="1744" width="23.42578125" style="20" customWidth="1"/>
    <col min="1745" max="1745" width="56.5703125" style="20" customWidth="1"/>
    <col min="1746" max="1746" width="10" style="20" customWidth="1"/>
    <col min="1747" max="1747" width="4.42578125" style="20" customWidth="1"/>
    <col min="1748" max="1748" width="7.42578125" style="20" customWidth="1"/>
    <col min="1749" max="1749" width="15.7109375" style="20" customWidth="1"/>
    <col min="1750" max="1750" width="8.42578125" style="20" customWidth="1"/>
    <col min="1751" max="1751" width="13.7109375" style="20" bestFit="1" customWidth="1"/>
    <col min="1752" max="1752" width="18.5703125" style="20" bestFit="1" customWidth="1"/>
    <col min="1753" max="1753" width="10.42578125" style="20" customWidth="1"/>
    <col min="1754" max="1754" width="17" style="20" customWidth="1"/>
    <col min="1755" max="1999" width="9.140625" style="20"/>
    <col min="2000" max="2000" width="23.42578125" style="20" customWidth="1"/>
    <col min="2001" max="2001" width="56.5703125" style="20" customWidth="1"/>
    <col min="2002" max="2002" width="10" style="20" customWidth="1"/>
    <col min="2003" max="2003" width="4.42578125" style="20" customWidth="1"/>
    <col min="2004" max="2004" width="7.42578125" style="20" customWidth="1"/>
    <col min="2005" max="2005" width="15.7109375" style="20" customWidth="1"/>
    <col min="2006" max="2006" width="8.42578125" style="20" customWidth="1"/>
    <col min="2007" max="2007" width="13.7109375" style="20" bestFit="1" customWidth="1"/>
    <col min="2008" max="2008" width="18.5703125" style="20" bestFit="1" customWidth="1"/>
    <col min="2009" max="2009" width="10.42578125" style="20" customWidth="1"/>
    <col min="2010" max="2010" width="17" style="20" customWidth="1"/>
    <col min="2011" max="2255" width="9.140625" style="20"/>
    <col min="2256" max="2256" width="23.42578125" style="20" customWidth="1"/>
    <col min="2257" max="2257" width="56.5703125" style="20" customWidth="1"/>
    <col min="2258" max="2258" width="10" style="20" customWidth="1"/>
    <col min="2259" max="2259" width="4.42578125" style="20" customWidth="1"/>
    <col min="2260" max="2260" width="7.42578125" style="20" customWidth="1"/>
    <col min="2261" max="2261" width="15.7109375" style="20" customWidth="1"/>
    <col min="2262" max="2262" width="8.42578125" style="20" customWidth="1"/>
    <col min="2263" max="2263" width="13.7109375" style="20" bestFit="1" customWidth="1"/>
    <col min="2264" max="2264" width="18.5703125" style="20" bestFit="1" customWidth="1"/>
    <col min="2265" max="2265" width="10.42578125" style="20" customWidth="1"/>
    <col min="2266" max="2266" width="17" style="20" customWidth="1"/>
    <col min="2267" max="2511" width="9.140625" style="20"/>
    <col min="2512" max="2512" width="23.42578125" style="20" customWidth="1"/>
    <col min="2513" max="2513" width="56.5703125" style="20" customWidth="1"/>
    <col min="2514" max="2514" width="10" style="20" customWidth="1"/>
    <col min="2515" max="2515" width="4.42578125" style="20" customWidth="1"/>
    <col min="2516" max="2516" width="7.42578125" style="20" customWidth="1"/>
    <col min="2517" max="2517" width="15.7109375" style="20" customWidth="1"/>
    <col min="2518" max="2518" width="8.42578125" style="20" customWidth="1"/>
    <col min="2519" max="2519" width="13.7109375" style="20" bestFit="1" customWidth="1"/>
    <col min="2520" max="2520" width="18.5703125" style="20" bestFit="1" customWidth="1"/>
    <col min="2521" max="2521" width="10.42578125" style="20" customWidth="1"/>
    <col min="2522" max="2522" width="17" style="20" customWidth="1"/>
    <col min="2523" max="2767" width="9.140625" style="20"/>
    <col min="2768" max="2768" width="23.42578125" style="20" customWidth="1"/>
    <col min="2769" max="2769" width="56.5703125" style="20" customWidth="1"/>
    <col min="2770" max="2770" width="10" style="20" customWidth="1"/>
    <col min="2771" max="2771" width="4.42578125" style="20" customWidth="1"/>
    <col min="2772" max="2772" width="7.42578125" style="20" customWidth="1"/>
    <col min="2773" max="2773" width="15.7109375" style="20" customWidth="1"/>
    <col min="2774" max="2774" width="8.42578125" style="20" customWidth="1"/>
    <col min="2775" max="2775" width="13.7109375" style="20" bestFit="1" customWidth="1"/>
    <col min="2776" max="2776" width="18.5703125" style="20" bestFit="1" customWidth="1"/>
    <col min="2777" max="2777" width="10.42578125" style="20" customWidth="1"/>
    <col min="2778" max="2778" width="17" style="20" customWidth="1"/>
    <col min="2779" max="3023" width="9.140625" style="20"/>
    <col min="3024" max="3024" width="23.42578125" style="20" customWidth="1"/>
    <col min="3025" max="3025" width="56.5703125" style="20" customWidth="1"/>
    <col min="3026" max="3026" width="10" style="20" customWidth="1"/>
    <col min="3027" max="3027" width="4.42578125" style="20" customWidth="1"/>
    <col min="3028" max="3028" width="7.42578125" style="20" customWidth="1"/>
    <col min="3029" max="3029" width="15.7109375" style="20" customWidth="1"/>
    <col min="3030" max="3030" width="8.42578125" style="20" customWidth="1"/>
    <col min="3031" max="3031" width="13.7109375" style="20" bestFit="1" customWidth="1"/>
    <col min="3032" max="3032" width="18.5703125" style="20" bestFit="1" customWidth="1"/>
    <col min="3033" max="3033" width="10.42578125" style="20" customWidth="1"/>
    <col min="3034" max="3034" width="17" style="20" customWidth="1"/>
    <col min="3035" max="3279" width="9.140625" style="20"/>
    <col min="3280" max="3280" width="23.42578125" style="20" customWidth="1"/>
    <col min="3281" max="3281" width="56.5703125" style="20" customWidth="1"/>
    <col min="3282" max="3282" width="10" style="20" customWidth="1"/>
    <col min="3283" max="3283" width="4.42578125" style="20" customWidth="1"/>
    <col min="3284" max="3284" width="7.42578125" style="20" customWidth="1"/>
    <col min="3285" max="3285" width="15.7109375" style="20" customWidth="1"/>
    <col min="3286" max="3286" width="8.42578125" style="20" customWidth="1"/>
    <col min="3287" max="3287" width="13.7109375" style="20" bestFit="1" customWidth="1"/>
    <col min="3288" max="3288" width="18.5703125" style="20" bestFit="1" customWidth="1"/>
    <col min="3289" max="3289" width="10.42578125" style="20" customWidth="1"/>
    <col min="3290" max="3290" width="17" style="20" customWidth="1"/>
    <col min="3291" max="3535" width="9.140625" style="20"/>
    <col min="3536" max="3536" width="23.42578125" style="20" customWidth="1"/>
    <col min="3537" max="3537" width="56.5703125" style="20" customWidth="1"/>
    <col min="3538" max="3538" width="10" style="20" customWidth="1"/>
    <col min="3539" max="3539" width="4.42578125" style="20" customWidth="1"/>
    <col min="3540" max="3540" width="7.42578125" style="20" customWidth="1"/>
    <col min="3541" max="3541" width="15.7109375" style="20" customWidth="1"/>
    <col min="3542" max="3542" width="8.42578125" style="20" customWidth="1"/>
    <col min="3543" max="3543" width="13.7109375" style="20" bestFit="1" customWidth="1"/>
    <col min="3544" max="3544" width="18.5703125" style="20" bestFit="1" customWidth="1"/>
    <col min="3545" max="3545" width="10.42578125" style="20" customWidth="1"/>
    <col min="3546" max="3546" width="17" style="20" customWidth="1"/>
    <col min="3547" max="3791" width="9.140625" style="20"/>
    <col min="3792" max="3792" width="23.42578125" style="20" customWidth="1"/>
    <col min="3793" max="3793" width="56.5703125" style="20" customWidth="1"/>
    <col min="3794" max="3794" width="10" style="20" customWidth="1"/>
    <col min="3795" max="3795" width="4.42578125" style="20" customWidth="1"/>
    <col min="3796" max="3796" width="7.42578125" style="20" customWidth="1"/>
    <col min="3797" max="3797" width="15.7109375" style="20" customWidth="1"/>
    <col min="3798" max="3798" width="8.42578125" style="20" customWidth="1"/>
    <col min="3799" max="3799" width="13.7109375" style="20" bestFit="1" customWidth="1"/>
    <col min="3800" max="3800" width="18.5703125" style="20" bestFit="1" customWidth="1"/>
    <col min="3801" max="3801" width="10.42578125" style="20" customWidth="1"/>
    <col min="3802" max="3802" width="17" style="20" customWidth="1"/>
    <col min="3803" max="4047" width="9.140625" style="20"/>
    <col min="4048" max="4048" width="23.42578125" style="20" customWidth="1"/>
    <col min="4049" max="4049" width="56.5703125" style="20" customWidth="1"/>
    <col min="4050" max="4050" width="10" style="20" customWidth="1"/>
    <col min="4051" max="4051" width="4.42578125" style="20" customWidth="1"/>
    <col min="4052" max="4052" width="7.42578125" style="20" customWidth="1"/>
    <col min="4053" max="4053" width="15.7109375" style="20" customWidth="1"/>
    <col min="4054" max="4054" width="8.42578125" style="20" customWidth="1"/>
    <col min="4055" max="4055" width="13.7109375" style="20" bestFit="1" customWidth="1"/>
    <col min="4056" max="4056" width="18.5703125" style="20" bestFit="1" customWidth="1"/>
    <col min="4057" max="4057" width="10.42578125" style="20" customWidth="1"/>
    <col min="4058" max="4058" width="17" style="20" customWidth="1"/>
    <col min="4059" max="4303" width="9.140625" style="20"/>
    <col min="4304" max="4304" width="23.42578125" style="20" customWidth="1"/>
    <col min="4305" max="4305" width="56.5703125" style="20" customWidth="1"/>
    <col min="4306" max="4306" width="10" style="20" customWidth="1"/>
    <col min="4307" max="4307" width="4.42578125" style="20" customWidth="1"/>
    <col min="4308" max="4308" width="7.42578125" style="20" customWidth="1"/>
    <col min="4309" max="4309" width="15.7109375" style="20" customWidth="1"/>
    <col min="4310" max="4310" width="8.42578125" style="20" customWidth="1"/>
    <col min="4311" max="4311" width="13.7109375" style="20" bestFit="1" customWidth="1"/>
    <col min="4312" max="4312" width="18.5703125" style="20" bestFit="1" customWidth="1"/>
    <col min="4313" max="4313" width="10.42578125" style="20" customWidth="1"/>
    <col min="4314" max="4314" width="17" style="20" customWidth="1"/>
    <col min="4315" max="4559" width="9.140625" style="20"/>
    <col min="4560" max="4560" width="23.42578125" style="20" customWidth="1"/>
    <col min="4561" max="4561" width="56.5703125" style="20" customWidth="1"/>
    <col min="4562" max="4562" width="10" style="20" customWidth="1"/>
    <col min="4563" max="4563" width="4.42578125" style="20" customWidth="1"/>
    <col min="4564" max="4564" width="7.42578125" style="20" customWidth="1"/>
    <col min="4565" max="4565" width="15.7109375" style="20" customWidth="1"/>
    <col min="4566" max="4566" width="8.42578125" style="20" customWidth="1"/>
    <col min="4567" max="4567" width="13.7109375" style="20" bestFit="1" customWidth="1"/>
    <col min="4568" max="4568" width="18.5703125" style="20" bestFit="1" customWidth="1"/>
    <col min="4569" max="4569" width="10.42578125" style="20" customWidth="1"/>
    <col min="4570" max="4570" width="17" style="20" customWidth="1"/>
    <col min="4571" max="4815" width="9.140625" style="20"/>
    <col min="4816" max="4816" width="23.42578125" style="20" customWidth="1"/>
    <col min="4817" max="4817" width="56.5703125" style="20" customWidth="1"/>
    <col min="4818" max="4818" width="10" style="20" customWidth="1"/>
    <col min="4819" max="4819" width="4.42578125" style="20" customWidth="1"/>
    <col min="4820" max="4820" width="7.42578125" style="20" customWidth="1"/>
    <col min="4821" max="4821" width="15.7109375" style="20" customWidth="1"/>
    <col min="4822" max="4822" width="8.42578125" style="20" customWidth="1"/>
    <col min="4823" max="4823" width="13.7109375" style="20" bestFit="1" customWidth="1"/>
    <col min="4824" max="4824" width="18.5703125" style="20" bestFit="1" customWidth="1"/>
    <col min="4825" max="4825" width="10.42578125" style="20" customWidth="1"/>
    <col min="4826" max="4826" width="17" style="20" customWidth="1"/>
    <col min="4827" max="5071" width="9.140625" style="20"/>
    <col min="5072" max="5072" width="23.42578125" style="20" customWidth="1"/>
    <col min="5073" max="5073" width="56.5703125" style="20" customWidth="1"/>
    <col min="5074" max="5074" width="10" style="20" customWidth="1"/>
    <col min="5075" max="5075" width="4.42578125" style="20" customWidth="1"/>
    <col min="5076" max="5076" width="7.42578125" style="20" customWidth="1"/>
    <col min="5077" max="5077" width="15.7109375" style="20" customWidth="1"/>
    <col min="5078" max="5078" width="8.42578125" style="20" customWidth="1"/>
    <col min="5079" max="5079" width="13.7109375" style="20" bestFit="1" customWidth="1"/>
    <col min="5080" max="5080" width="18.5703125" style="20" bestFit="1" customWidth="1"/>
    <col min="5081" max="5081" width="10.42578125" style="20" customWidth="1"/>
    <col min="5082" max="5082" width="17" style="20" customWidth="1"/>
    <col min="5083" max="5327" width="9.140625" style="20"/>
    <col min="5328" max="5328" width="23.42578125" style="20" customWidth="1"/>
    <col min="5329" max="5329" width="56.5703125" style="20" customWidth="1"/>
    <col min="5330" max="5330" width="10" style="20" customWidth="1"/>
    <col min="5331" max="5331" width="4.42578125" style="20" customWidth="1"/>
    <col min="5332" max="5332" width="7.42578125" style="20" customWidth="1"/>
    <col min="5333" max="5333" width="15.7109375" style="20" customWidth="1"/>
    <col min="5334" max="5334" width="8.42578125" style="20" customWidth="1"/>
    <col min="5335" max="5335" width="13.7109375" style="20" bestFit="1" customWidth="1"/>
    <col min="5336" max="5336" width="18.5703125" style="20" bestFit="1" customWidth="1"/>
    <col min="5337" max="5337" width="10.42578125" style="20" customWidth="1"/>
    <col min="5338" max="5338" width="17" style="20" customWidth="1"/>
    <col min="5339" max="5583" width="9.140625" style="20"/>
    <col min="5584" max="5584" width="23.42578125" style="20" customWidth="1"/>
    <col min="5585" max="5585" width="56.5703125" style="20" customWidth="1"/>
    <col min="5586" max="5586" width="10" style="20" customWidth="1"/>
    <col min="5587" max="5587" width="4.42578125" style="20" customWidth="1"/>
    <col min="5588" max="5588" width="7.42578125" style="20" customWidth="1"/>
    <col min="5589" max="5589" width="15.7109375" style="20" customWidth="1"/>
    <col min="5590" max="5590" width="8.42578125" style="20" customWidth="1"/>
    <col min="5591" max="5591" width="13.7109375" style="20" bestFit="1" customWidth="1"/>
    <col min="5592" max="5592" width="18.5703125" style="20" bestFit="1" customWidth="1"/>
    <col min="5593" max="5593" width="10.42578125" style="20" customWidth="1"/>
    <col min="5594" max="5594" width="17" style="20" customWidth="1"/>
    <col min="5595" max="5839" width="9.140625" style="20"/>
    <col min="5840" max="5840" width="23.42578125" style="20" customWidth="1"/>
    <col min="5841" max="5841" width="56.5703125" style="20" customWidth="1"/>
    <col min="5842" max="5842" width="10" style="20" customWidth="1"/>
    <col min="5843" max="5843" width="4.42578125" style="20" customWidth="1"/>
    <col min="5844" max="5844" width="7.42578125" style="20" customWidth="1"/>
    <col min="5845" max="5845" width="15.7109375" style="20" customWidth="1"/>
    <col min="5846" max="5846" width="8.42578125" style="20" customWidth="1"/>
    <col min="5847" max="5847" width="13.7109375" style="20" bestFit="1" customWidth="1"/>
    <col min="5848" max="5848" width="18.5703125" style="20" bestFit="1" customWidth="1"/>
    <col min="5849" max="5849" width="10.42578125" style="20" customWidth="1"/>
    <col min="5850" max="5850" width="17" style="20" customWidth="1"/>
    <col min="5851" max="6095" width="9.140625" style="20"/>
    <col min="6096" max="6096" width="23.42578125" style="20" customWidth="1"/>
    <col min="6097" max="6097" width="56.5703125" style="20" customWidth="1"/>
    <col min="6098" max="6098" width="10" style="20" customWidth="1"/>
    <col min="6099" max="6099" width="4.42578125" style="20" customWidth="1"/>
    <col min="6100" max="6100" width="7.42578125" style="20" customWidth="1"/>
    <col min="6101" max="6101" width="15.7109375" style="20" customWidth="1"/>
    <col min="6102" max="6102" width="8.42578125" style="20" customWidth="1"/>
    <col min="6103" max="6103" width="13.7109375" style="20" bestFit="1" customWidth="1"/>
    <col min="6104" max="6104" width="18.5703125" style="20" bestFit="1" customWidth="1"/>
    <col min="6105" max="6105" width="10.42578125" style="20" customWidth="1"/>
    <col min="6106" max="6106" width="17" style="20" customWidth="1"/>
    <col min="6107" max="6351" width="9.140625" style="20"/>
    <col min="6352" max="6352" width="23.42578125" style="20" customWidth="1"/>
    <col min="6353" max="6353" width="56.5703125" style="20" customWidth="1"/>
    <col min="6354" max="6354" width="10" style="20" customWidth="1"/>
    <col min="6355" max="6355" width="4.42578125" style="20" customWidth="1"/>
    <col min="6356" max="6356" width="7.42578125" style="20" customWidth="1"/>
    <col min="6357" max="6357" width="15.7109375" style="20" customWidth="1"/>
    <col min="6358" max="6358" width="8.42578125" style="20" customWidth="1"/>
    <col min="6359" max="6359" width="13.7109375" style="20" bestFit="1" customWidth="1"/>
    <col min="6360" max="6360" width="18.5703125" style="20" bestFit="1" customWidth="1"/>
    <col min="6361" max="6361" width="10.42578125" style="20" customWidth="1"/>
    <col min="6362" max="6362" width="17" style="20" customWidth="1"/>
    <col min="6363" max="6607" width="9.140625" style="20"/>
    <col min="6608" max="6608" width="23.42578125" style="20" customWidth="1"/>
    <col min="6609" max="6609" width="56.5703125" style="20" customWidth="1"/>
    <col min="6610" max="6610" width="10" style="20" customWidth="1"/>
    <col min="6611" max="6611" width="4.42578125" style="20" customWidth="1"/>
    <col min="6612" max="6612" width="7.42578125" style="20" customWidth="1"/>
    <col min="6613" max="6613" width="15.7109375" style="20" customWidth="1"/>
    <col min="6614" max="6614" width="8.42578125" style="20" customWidth="1"/>
    <col min="6615" max="6615" width="13.7109375" style="20" bestFit="1" customWidth="1"/>
    <col min="6616" max="6616" width="18.5703125" style="20" bestFit="1" customWidth="1"/>
    <col min="6617" max="6617" width="10.42578125" style="20" customWidth="1"/>
    <col min="6618" max="6618" width="17" style="20" customWidth="1"/>
    <col min="6619" max="6863" width="9.140625" style="20"/>
    <col min="6864" max="6864" width="23.42578125" style="20" customWidth="1"/>
    <col min="6865" max="6865" width="56.5703125" style="20" customWidth="1"/>
    <col min="6866" max="6866" width="10" style="20" customWidth="1"/>
    <col min="6867" max="6867" width="4.42578125" style="20" customWidth="1"/>
    <col min="6868" max="6868" width="7.42578125" style="20" customWidth="1"/>
    <col min="6869" max="6869" width="15.7109375" style="20" customWidth="1"/>
    <col min="6870" max="6870" width="8.42578125" style="20" customWidth="1"/>
    <col min="6871" max="6871" width="13.7109375" style="20" bestFit="1" customWidth="1"/>
    <col min="6872" max="6872" width="18.5703125" style="20" bestFit="1" customWidth="1"/>
    <col min="6873" max="6873" width="10.42578125" style="20" customWidth="1"/>
    <col min="6874" max="6874" width="17" style="20" customWidth="1"/>
    <col min="6875" max="7119" width="9.140625" style="20"/>
    <col min="7120" max="7120" width="23.42578125" style="20" customWidth="1"/>
    <col min="7121" max="7121" width="56.5703125" style="20" customWidth="1"/>
    <col min="7122" max="7122" width="10" style="20" customWidth="1"/>
    <col min="7123" max="7123" width="4.42578125" style="20" customWidth="1"/>
    <col min="7124" max="7124" width="7.42578125" style="20" customWidth="1"/>
    <col min="7125" max="7125" width="15.7109375" style="20" customWidth="1"/>
    <col min="7126" max="7126" width="8.42578125" style="20" customWidth="1"/>
    <col min="7127" max="7127" width="13.7109375" style="20" bestFit="1" customWidth="1"/>
    <col min="7128" max="7128" width="18.5703125" style="20" bestFit="1" customWidth="1"/>
    <col min="7129" max="7129" width="10.42578125" style="20" customWidth="1"/>
    <col min="7130" max="7130" width="17" style="20" customWidth="1"/>
    <col min="7131" max="7375" width="9.140625" style="20"/>
    <col min="7376" max="7376" width="23.42578125" style="20" customWidth="1"/>
    <col min="7377" max="7377" width="56.5703125" style="20" customWidth="1"/>
    <col min="7378" max="7378" width="10" style="20" customWidth="1"/>
    <col min="7379" max="7379" width="4.42578125" style="20" customWidth="1"/>
    <col min="7380" max="7380" width="7.42578125" style="20" customWidth="1"/>
    <col min="7381" max="7381" width="15.7109375" style="20" customWidth="1"/>
    <col min="7382" max="7382" width="8.42578125" style="20" customWidth="1"/>
    <col min="7383" max="7383" width="13.7109375" style="20" bestFit="1" customWidth="1"/>
    <col min="7384" max="7384" width="18.5703125" style="20" bestFit="1" customWidth="1"/>
    <col min="7385" max="7385" width="10.42578125" style="20" customWidth="1"/>
    <col min="7386" max="7386" width="17" style="20" customWidth="1"/>
    <col min="7387" max="7631" width="9.140625" style="20"/>
    <col min="7632" max="7632" width="23.42578125" style="20" customWidth="1"/>
    <col min="7633" max="7633" width="56.5703125" style="20" customWidth="1"/>
    <col min="7634" max="7634" width="10" style="20" customWidth="1"/>
    <col min="7635" max="7635" width="4.42578125" style="20" customWidth="1"/>
    <col min="7636" max="7636" width="7.42578125" style="20" customWidth="1"/>
    <col min="7637" max="7637" width="15.7109375" style="20" customWidth="1"/>
    <col min="7638" max="7638" width="8.42578125" style="20" customWidth="1"/>
    <col min="7639" max="7639" width="13.7109375" style="20" bestFit="1" customWidth="1"/>
    <col min="7640" max="7640" width="18.5703125" style="20" bestFit="1" customWidth="1"/>
    <col min="7641" max="7641" width="10.42578125" style="20" customWidth="1"/>
    <col min="7642" max="7642" width="17" style="20" customWidth="1"/>
    <col min="7643" max="7887" width="9.140625" style="20"/>
    <col min="7888" max="7888" width="23.42578125" style="20" customWidth="1"/>
    <col min="7889" max="7889" width="56.5703125" style="20" customWidth="1"/>
    <col min="7890" max="7890" width="10" style="20" customWidth="1"/>
    <col min="7891" max="7891" width="4.42578125" style="20" customWidth="1"/>
    <col min="7892" max="7892" width="7.42578125" style="20" customWidth="1"/>
    <col min="7893" max="7893" width="15.7109375" style="20" customWidth="1"/>
    <col min="7894" max="7894" width="8.42578125" style="20" customWidth="1"/>
    <col min="7895" max="7895" width="13.7109375" style="20" bestFit="1" customWidth="1"/>
    <col min="7896" max="7896" width="18.5703125" style="20" bestFit="1" customWidth="1"/>
    <col min="7897" max="7897" width="10.42578125" style="20" customWidth="1"/>
    <col min="7898" max="7898" width="17" style="20" customWidth="1"/>
    <col min="7899" max="8143" width="9.140625" style="20"/>
    <col min="8144" max="8144" width="23.42578125" style="20" customWidth="1"/>
    <col min="8145" max="8145" width="56.5703125" style="20" customWidth="1"/>
    <col min="8146" max="8146" width="10" style="20" customWidth="1"/>
    <col min="8147" max="8147" width="4.42578125" style="20" customWidth="1"/>
    <col min="8148" max="8148" width="7.42578125" style="20" customWidth="1"/>
    <col min="8149" max="8149" width="15.7109375" style="20" customWidth="1"/>
    <col min="8150" max="8150" width="8.42578125" style="20" customWidth="1"/>
    <col min="8151" max="8151" width="13.7109375" style="20" bestFit="1" customWidth="1"/>
    <col min="8152" max="8152" width="18.5703125" style="20" bestFit="1" customWidth="1"/>
    <col min="8153" max="8153" width="10.42578125" style="20" customWidth="1"/>
    <col min="8154" max="8154" width="17" style="20" customWidth="1"/>
    <col min="8155" max="8399" width="9.140625" style="20"/>
    <col min="8400" max="8400" width="23.42578125" style="20" customWidth="1"/>
    <col min="8401" max="8401" width="56.5703125" style="20" customWidth="1"/>
    <col min="8402" max="8402" width="10" style="20" customWidth="1"/>
    <col min="8403" max="8403" width="4.42578125" style="20" customWidth="1"/>
    <col min="8404" max="8404" width="7.42578125" style="20" customWidth="1"/>
    <col min="8405" max="8405" width="15.7109375" style="20" customWidth="1"/>
    <col min="8406" max="8406" width="8.42578125" style="20" customWidth="1"/>
    <col min="8407" max="8407" width="13.7109375" style="20" bestFit="1" customWidth="1"/>
    <col min="8408" max="8408" width="18.5703125" style="20" bestFit="1" customWidth="1"/>
    <col min="8409" max="8409" width="10.42578125" style="20" customWidth="1"/>
    <col min="8410" max="8410" width="17" style="20" customWidth="1"/>
    <col min="8411" max="8655" width="9.140625" style="20"/>
    <col min="8656" max="8656" width="23.42578125" style="20" customWidth="1"/>
    <col min="8657" max="8657" width="56.5703125" style="20" customWidth="1"/>
    <col min="8658" max="8658" width="10" style="20" customWidth="1"/>
    <col min="8659" max="8659" width="4.42578125" style="20" customWidth="1"/>
    <col min="8660" max="8660" width="7.42578125" style="20" customWidth="1"/>
    <col min="8661" max="8661" width="15.7109375" style="20" customWidth="1"/>
    <col min="8662" max="8662" width="8.42578125" style="20" customWidth="1"/>
    <col min="8663" max="8663" width="13.7109375" style="20" bestFit="1" customWidth="1"/>
    <col min="8664" max="8664" width="18.5703125" style="20" bestFit="1" customWidth="1"/>
    <col min="8665" max="8665" width="10.42578125" style="20" customWidth="1"/>
    <col min="8666" max="8666" width="17" style="20" customWidth="1"/>
    <col min="8667" max="8911" width="9.140625" style="20"/>
    <col min="8912" max="8912" width="23.42578125" style="20" customWidth="1"/>
    <col min="8913" max="8913" width="56.5703125" style="20" customWidth="1"/>
    <col min="8914" max="8914" width="10" style="20" customWidth="1"/>
    <col min="8915" max="8915" width="4.42578125" style="20" customWidth="1"/>
    <col min="8916" max="8916" width="7.42578125" style="20" customWidth="1"/>
    <col min="8917" max="8917" width="15.7109375" style="20" customWidth="1"/>
    <col min="8918" max="8918" width="8.42578125" style="20" customWidth="1"/>
    <col min="8919" max="8919" width="13.7109375" style="20" bestFit="1" customWidth="1"/>
    <col min="8920" max="8920" width="18.5703125" style="20" bestFit="1" customWidth="1"/>
    <col min="8921" max="8921" width="10.42578125" style="20" customWidth="1"/>
    <col min="8922" max="8922" width="17" style="20" customWidth="1"/>
    <col min="8923" max="9167" width="9.140625" style="20"/>
    <col min="9168" max="9168" width="23.42578125" style="20" customWidth="1"/>
    <col min="9169" max="9169" width="56.5703125" style="20" customWidth="1"/>
    <col min="9170" max="9170" width="10" style="20" customWidth="1"/>
    <col min="9171" max="9171" width="4.42578125" style="20" customWidth="1"/>
    <col min="9172" max="9172" width="7.42578125" style="20" customWidth="1"/>
    <col min="9173" max="9173" width="15.7109375" style="20" customWidth="1"/>
    <col min="9174" max="9174" width="8.42578125" style="20" customWidth="1"/>
    <col min="9175" max="9175" width="13.7109375" style="20" bestFit="1" customWidth="1"/>
    <col min="9176" max="9176" width="18.5703125" style="20" bestFit="1" customWidth="1"/>
    <col min="9177" max="9177" width="10.42578125" style="20" customWidth="1"/>
    <col min="9178" max="9178" width="17" style="20" customWidth="1"/>
    <col min="9179" max="9423" width="9.140625" style="20"/>
    <col min="9424" max="9424" width="23.42578125" style="20" customWidth="1"/>
    <col min="9425" max="9425" width="56.5703125" style="20" customWidth="1"/>
    <col min="9426" max="9426" width="10" style="20" customWidth="1"/>
    <col min="9427" max="9427" width="4.42578125" style="20" customWidth="1"/>
    <col min="9428" max="9428" width="7.42578125" style="20" customWidth="1"/>
    <col min="9429" max="9429" width="15.7109375" style="20" customWidth="1"/>
    <col min="9430" max="9430" width="8.42578125" style="20" customWidth="1"/>
    <col min="9431" max="9431" width="13.7109375" style="20" bestFit="1" customWidth="1"/>
    <col min="9432" max="9432" width="18.5703125" style="20" bestFit="1" customWidth="1"/>
    <col min="9433" max="9433" width="10.42578125" style="20" customWidth="1"/>
    <col min="9434" max="9434" width="17" style="20" customWidth="1"/>
    <col min="9435" max="9679" width="9.140625" style="20"/>
    <col min="9680" max="9680" width="23.42578125" style="20" customWidth="1"/>
    <col min="9681" max="9681" width="56.5703125" style="20" customWidth="1"/>
    <col min="9682" max="9682" width="10" style="20" customWidth="1"/>
    <col min="9683" max="9683" width="4.42578125" style="20" customWidth="1"/>
    <col min="9684" max="9684" width="7.42578125" style="20" customWidth="1"/>
    <col min="9685" max="9685" width="15.7109375" style="20" customWidth="1"/>
    <col min="9686" max="9686" width="8.42578125" style="20" customWidth="1"/>
    <col min="9687" max="9687" width="13.7109375" style="20" bestFit="1" customWidth="1"/>
    <col min="9688" max="9688" width="18.5703125" style="20" bestFit="1" customWidth="1"/>
    <col min="9689" max="9689" width="10.42578125" style="20" customWidth="1"/>
    <col min="9690" max="9690" width="17" style="20" customWidth="1"/>
    <col min="9691" max="9935" width="9.140625" style="20"/>
    <col min="9936" max="9936" width="23.42578125" style="20" customWidth="1"/>
    <col min="9937" max="9937" width="56.5703125" style="20" customWidth="1"/>
    <col min="9938" max="9938" width="10" style="20" customWidth="1"/>
    <col min="9939" max="9939" width="4.42578125" style="20" customWidth="1"/>
    <col min="9940" max="9940" width="7.42578125" style="20" customWidth="1"/>
    <col min="9941" max="9941" width="15.7109375" style="20" customWidth="1"/>
    <col min="9942" max="9942" width="8.42578125" style="20" customWidth="1"/>
    <col min="9943" max="9943" width="13.7109375" style="20" bestFit="1" customWidth="1"/>
    <col min="9944" max="9944" width="18.5703125" style="20" bestFit="1" customWidth="1"/>
    <col min="9945" max="9945" width="10.42578125" style="20" customWidth="1"/>
    <col min="9946" max="9946" width="17" style="20" customWidth="1"/>
    <col min="9947" max="10191" width="9.140625" style="20"/>
    <col min="10192" max="10192" width="23.42578125" style="20" customWidth="1"/>
    <col min="10193" max="10193" width="56.5703125" style="20" customWidth="1"/>
    <col min="10194" max="10194" width="10" style="20" customWidth="1"/>
    <col min="10195" max="10195" width="4.42578125" style="20" customWidth="1"/>
    <col min="10196" max="10196" width="7.42578125" style="20" customWidth="1"/>
    <col min="10197" max="10197" width="15.7109375" style="20" customWidth="1"/>
    <col min="10198" max="10198" width="8.42578125" style="20" customWidth="1"/>
    <col min="10199" max="10199" width="13.7109375" style="20" bestFit="1" customWidth="1"/>
    <col min="10200" max="10200" width="18.5703125" style="20" bestFit="1" customWidth="1"/>
    <col min="10201" max="10201" width="10.42578125" style="20" customWidth="1"/>
    <col min="10202" max="10202" width="17" style="20" customWidth="1"/>
    <col min="10203" max="10447" width="9.140625" style="20"/>
    <col min="10448" max="10448" width="23.42578125" style="20" customWidth="1"/>
    <col min="10449" max="10449" width="56.5703125" style="20" customWidth="1"/>
    <col min="10450" max="10450" width="10" style="20" customWidth="1"/>
    <col min="10451" max="10451" width="4.42578125" style="20" customWidth="1"/>
    <col min="10452" max="10452" width="7.42578125" style="20" customWidth="1"/>
    <col min="10453" max="10453" width="15.7109375" style="20" customWidth="1"/>
    <col min="10454" max="10454" width="8.42578125" style="20" customWidth="1"/>
    <col min="10455" max="10455" width="13.7109375" style="20" bestFit="1" customWidth="1"/>
    <col min="10456" max="10456" width="18.5703125" style="20" bestFit="1" customWidth="1"/>
    <col min="10457" max="10457" width="10.42578125" style="20" customWidth="1"/>
    <col min="10458" max="10458" width="17" style="20" customWidth="1"/>
    <col min="10459" max="10703" width="9.140625" style="20"/>
    <col min="10704" max="10704" width="23.42578125" style="20" customWidth="1"/>
    <col min="10705" max="10705" width="56.5703125" style="20" customWidth="1"/>
    <col min="10706" max="10706" width="10" style="20" customWidth="1"/>
    <col min="10707" max="10707" width="4.42578125" style="20" customWidth="1"/>
    <col min="10708" max="10708" width="7.42578125" style="20" customWidth="1"/>
    <col min="10709" max="10709" width="15.7109375" style="20" customWidth="1"/>
    <col min="10710" max="10710" width="8.42578125" style="20" customWidth="1"/>
    <col min="10711" max="10711" width="13.7109375" style="20" bestFit="1" customWidth="1"/>
    <col min="10712" max="10712" width="18.5703125" style="20" bestFit="1" customWidth="1"/>
    <col min="10713" max="10713" width="10.42578125" style="20" customWidth="1"/>
    <col min="10714" max="10714" width="17" style="20" customWidth="1"/>
    <col min="10715" max="10959" width="9.140625" style="20"/>
    <col min="10960" max="10960" width="23.42578125" style="20" customWidth="1"/>
    <col min="10961" max="10961" width="56.5703125" style="20" customWidth="1"/>
    <col min="10962" max="10962" width="10" style="20" customWidth="1"/>
    <col min="10963" max="10963" width="4.42578125" style="20" customWidth="1"/>
    <col min="10964" max="10964" width="7.42578125" style="20" customWidth="1"/>
    <col min="10965" max="10965" width="15.7109375" style="20" customWidth="1"/>
    <col min="10966" max="10966" width="8.42578125" style="20" customWidth="1"/>
    <col min="10967" max="10967" width="13.7109375" style="20" bestFit="1" customWidth="1"/>
    <col min="10968" max="10968" width="18.5703125" style="20" bestFit="1" customWidth="1"/>
    <col min="10969" max="10969" width="10.42578125" style="20" customWidth="1"/>
    <col min="10970" max="10970" width="17" style="20" customWidth="1"/>
    <col min="10971" max="11215" width="9.140625" style="20"/>
    <col min="11216" max="11216" width="23.42578125" style="20" customWidth="1"/>
    <col min="11217" max="11217" width="56.5703125" style="20" customWidth="1"/>
    <col min="11218" max="11218" width="10" style="20" customWidth="1"/>
    <col min="11219" max="11219" width="4.42578125" style="20" customWidth="1"/>
    <col min="11220" max="11220" width="7.42578125" style="20" customWidth="1"/>
    <col min="11221" max="11221" width="15.7109375" style="20" customWidth="1"/>
    <col min="11222" max="11222" width="8.42578125" style="20" customWidth="1"/>
    <col min="11223" max="11223" width="13.7109375" style="20" bestFit="1" customWidth="1"/>
    <col min="11224" max="11224" width="18.5703125" style="20" bestFit="1" customWidth="1"/>
    <col min="11225" max="11225" width="10.42578125" style="20" customWidth="1"/>
    <col min="11226" max="11226" width="17" style="20" customWidth="1"/>
    <col min="11227" max="11471" width="9.140625" style="20"/>
    <col min="11472" max="11472" width="23.42578125" style="20" customWidth="1"/>
    <col min="11473" max="11473" width="56.5703125" style="20" customWidth="1"/>
    <col min="11474" max="11474" width="10" style="20" customWidth="1"/>
    <col min="11475" max="11475" width="4.42578125" style="20" customWidth="1"/>
    <col min="11476" max="11476" width="7.42578125" style="20" customWidth="1"/>
    <col min="11477" max="11477" width="15.7109375" style="20" customWidth="1"/>
    <col min="11478" max="11478" width="8.42578125" style="20" customWidth="1"/>
    <col min="11479" max="11479" width="13.7109375" style="20" bestFit="1" customWidth="1"/>
    <col min="11480" max="11480" width="18.5703125" style="20" bestFit="1" customWidth="1"/>
    <col min="11481" max="11481" width="10.42578125" style="20" customWidth="1"/>
    <col min="11482" max="11482" width="17" style="20" customWidth="1"/>
    <col min="11483" max="11727" width="9.140625" style="20"/>
    <col min="11728" max="11728" width="23.42578125" style="20" customWidth="1"/>
    <col min="11729" max="11729" width="56.5703125" style="20" customWidth="1"/>
    <col min="11730" max="11730" width="10" style="20" customWidth="1"/>
    <col min="11731" max="11731" width="4.42578125" style="20" customWidth="1"/>
    <col min="11732" max="11732" width="7.42578125" style="20" customWidth="1"/>
    <col min="11733" max="11733" width="15.7109375" style="20" customWidth="1"/>
    <col min="11734" max="11734" width="8.42578125" style="20" customWidth="1"/>
    <col min="11735" max="11735" width="13.7109375" style="20" bestFit="1" customWidth="1"/>
    <col min="11736" max="11736" width="18.5703125" style="20" bestFit="1" customWidth="1"/>
    <col min="11737" max="11737" width="10.42578125" style="20" customWidth="1"/>
    <col min="11738" max="11738" width="17" style="20" customWidth="1"/>
    <col min="11739" max="11983" width="9.140625" style="20"/>
    <col min="11984" max="11984" width="23.42578125" style="20" customWidth="1"/>
    <col min="11985" max="11985" width="56.5703125" style="20" customWidth="1"/>
    <col min="11986" max="11986" width="10" style="20" customWidth="1"/>
    <col min="11987" max="11987" width="4.42578125" style="20" customWidth="1"/>
    <col min="11988" max="11988" width="7.42578125" style="20" customWidth="1"/>
    <col min="11989" max="11989" width="15.7109375" style="20" customWidth="1"/>
    <col min="11990" max="11990" width="8.42578125" style="20" customWidth="1"/>
    <col min="11991" max="11991" width="13.7109375" style="20" bestFit="1" customWidth="1"/>
    <col min="11992" max="11992" width="18.5703125" style="20" bestFit="1" customWidth="1"/>
    <col min="11993" max="11993" width="10.42578125" style="20" customWidth="1"/>
    <col min="11994" max="11994" width="17" style="20" customWidth="1"/>
    <col min="11995" max="12239" width="9.140625" style="20"/>
    <col min="12240" max="12240" width="23.42578125" style="20" customWidth="1"/>
    <col min="12241" max="12241" width="56.5703125" style="20" customWidth="1"/>
    <col min="12242" max="12242" width="10" style="20" customWidth="1"/>
    <col min="12243" max="12243" width="4.42578125" style="20" customWidth="1"/>
    <col min="12244" max="12244" width="7.42578125" style="20" customWidth="1"/>
    <col min="12245" max="12245" width="15.7109375" style="20" customWidth="1"/>
    <col min="12246" max="12246" width="8.42578125" style="20" customWidth="1"/>
    <col min="12247" max="12247" width="13.7109375" style="20" bestFit="1" customWidth="1"/>
    <col min="12248" max="12248" width="18.5703125" style="20" bestFit="1" customWidth="1"/>
    <col min="12249" max="12249" width="10.42578125" style="20" customWidth="1"/>
    <col min="12250" max="12250" width="17" style="20" customWidth="1"/>
    <col min="12251" max="12495" width="9.140625" style="20"/>
    <col min="12496" max="12496" width="23.42578125" style="20" customWidth="1"/>
    <col min="12497" max="12497" width="56.5703125" style="20" customWidth="1"/>
    <col min="12498" max="12498" width="10" style="20" customWidth="1"/>
    <col min="12499" max="12499" width="4.42578125" style="20" customWidth="1"/>
    <col min="12500" max="12500" width="7.42578125" style="20" customWidth="1"/>
    <col min="12501" max="12501" width="15.7109375" style="20" customWidth="1"/>
    <col min="12502" max="12502" width="8.42578125" style="20" customWidth="1"/>
    <col min="12503" max="12503" width="13.7109375" style="20" bestFit="1" customWidth="1"/>
    <col min="12504" max="12504" width="18.5703125" style="20" bestFit="1" customWidth="1"/>
    <col min="12505" max="12505" width="10.42578125" style="20" customWidth="1"/>
    <col min="12506" max="12506" width="17" style="20" customWidth="1"/>
    <col min="12507" max="12751" width="9.140625" style="20"/>
    <col min="12752" max="12752" width="23.42578125" style="20" customWidth="1"/>
    <col min="12753" max="12753" width="56.5703125" style="20" customWidth="1"/>
    <col min="12754" max="12754" width="10" style="20" customWidth="1"/>
    <col min="12755" max="12755" width="4.42578125" style="20" customWidth="1"/>
    <col min="12756" max="12756" width="7.42578125" style="20" customWidth="1"/>
    <col min="12757" max="12757" width="15.7109375" style="20" customWidth="1"/>
    <col min="12758" max="12758" width="8.42578125" style="20" customWidth="1"/>
    <col min="12759" max="12759" width="13.7109375" style="20" bestFit="1" customWidth="1"/>
    <col min="12760" max="12760" width="18.5703125" style="20" bestFit="1" customWidth="1"/>
    <col min="12761" max="12761" width="10.42578125" style="20" customWidth="1"/>
    <col min="12762" max="12762" width="17" style="20" customWidth="1"/>
    <col min="12763" max="13007" width="9.140625" style="20"/>
    <col min="13008" max="13008" width="23.42578125" style="20" customWidth="1"/>
    <col min="13009" max="13009" width="56.5703125" style="20" customWidth="1"/>
    <col min="13010" max="13010" width="10" style="20" customWidth="1"/>
    <col min="13011" max="13011" width="4.42578125" style="20" customWidth="1"/>
    <col min="13012" max="13012" width="7.42578125" style="20" customWidth="1"/>
    <col min="13013" max="13013" width="15.7109375" style="20" customWidth="1"/>
    <col min="13014" max="13014" width="8.42578125" style="20" customWidth="1"/>
    <col min="13015" max="13015" width="13.7109375" style="20" bestFit="1" customWidth="1"/>
    <col min="13016" max="13016" width="18.5703125" style="20" bestFit="1" customWidth="1"/>
    <col min="13017" max="13017" width="10.42578125" style="20" customWidth="1"/>
    <col min="13018" max="13018" width="17" style="20" customWidth="1"/>
    <col min="13019" max="13263" width="9.140625" style="20"/>
    <col min="13264" max="13264" width="23.42578125" style="20" customWidth="1"/>
    <col min="13265" max="13265" width="56.5703125" style="20" customWidth="1"/>
    <col min="13266" max="13266" width="10" style="20" customWidth="1"/>
    <col min="13267" max="13267" width="4.42578125" style="20" customWidth="1"/>
    <col min="13268" max="13268" width="7.42578125" style="20" customWidth="1"/>
    <col min="13269" max="13269" width="15.7109375" style="20" customWidth="1"/>
    <col min="13270" max="13270" width="8.42578125" style="20" customWidth="1"/>
    <col min="13271" max="13271" width="13.7109375" style="20" bestFit="1" customWidth="1"/>
    <col min="13272" max="13272" width="18.5703125" style="20" bestFit="1" customWidth="1"/>
    <col min="13273" max="13273" width="10.42578125" style="20" customWidth="1"/>
    <col min="13274" max="13274" width="17" style="20" customWidth="1"/>
    <col min="13275" max="13519" width="9.140625" style="20"/>
    <col min="13520" max="13520" width="23.42578125" style="20" customWidth="1"/>
    <col min="13521" max="13521" width="56.5703125" style="20" customWidth="1"/>
    <col min="13522" max="13522" width="10" style="20" customWidth="1"/>
    <col min="13523" max="13523" width="4.42578125" style="20" customWidth="1"/>
    <col min="13524" max="13524" width="7.42578125" style="20" customWidth="1"/>
    <col min="13525" max="13525" width="15.7109375" style="20" customWidth="1"/>
    <col min="13526" max="13526" width="8.42578125" style="20" customWidth="1"/>
    <col min="13527" max="13527" width="13.7109375" style="20" bestFit="1" customWidth="1"/>
    <col min="13528" max="13528" width="18.5703125" style="20" bestFit="1" customWidth="1"/>
    <col min="13529" max="13529" width="10.42578125" style="20" customWidth="1"/>
    <col min="13530" max="13530" width="17" style="20" customWidth="1"/>
    <col min="13531" max="13775" width="9.140625" style="20"/>
    <col min="13776" max="13776" width="23.42578125" style="20" customWidth="1"/>
    <col min="13777" max="13777" width="56.5703125" style="20" customWidth="1"/>
    <col min="13778" max="13778" width="10" style="20" customWidth="1"/>
    <col min="13779" max="13779" width="4.42578125" style="20" customWidth="1"/>
    <col min="13780" max="13780" width="7.42578125" style="20" customWidth="1"/>
    <col min="13781" max="13781" width="15.7109375" style="20" customWidth="1"/>
    <col min="13782" max="13782" width="8.42578125" style="20" customWidth="1"/>
    <col min="13783" max="13783" width="13.7109375" style="20" bestFit="1" customWidth="1"/>
    <col min="13784" max="13784" width="18.5703125" style="20" bestFit="1" customWidth="1"/>
    <col min="13785" max="13785" width="10.42578125" style="20" customWidth="1"/>
    <col min="13786" max="13786" width="17" style="20" customWidth="1"/>
    <col min="13787" max="14031" width="9.140625" style="20"/>
    <col min="14032" max="14032" width="23.42578125" style="20" customWidth="1"/>
    <col min="14033" max="14033" width="56.5703125" style="20" customWidth="1"/>
    <col min="14034" max="14034" width="10" style="20" customWidth="1"/>
    <col min="14035" max="14035" width="4.42578125" style="20" customWidth="1"/>
    <col min="14036" max="14036" width="7.42578125" style="20" customWidth="1"/>
    <col min="14037" max="14037" width="15.7109375" style="20" customWidth="1"/>
    <col min="14038" max="14038" width="8.42578125" style="20" customWidth="1"/>
    <col min="14039" max="14039" width="13.7109375" style="20" bestFit="1" customWidth="1"/>
    <col min="14040" max="14040" width="18.5703125" style="20" bestFit="1" customWidth="1"/>
    <col min="14041" max="14041" width="10.42578125" style="20" customWidth="1"/>
    <col min="14042" max="14042" width="17" style="20" customWidth="1"/>
    <col min="14043" max="14287" width="9.140625" style="20"/>
    <col min="14288" max="14288" width="23.42578125" style="20" customWidth="1"/>
    <col min="14289" max="14289" width="56.5703125" style="20" customWidth="1"/>
    <col min="14290" max="14290" width="10" style="20" customWidth="1"/>
    <col min="14291" max="14291" width="4.42578125" style="20" customWidth="1"/>
    <col min="14292" max="14292" width="7.42578125" style="20" customWidth="1"/>
    <col min="14293" max="14293" width="15.7109375" style="20" customWidth="1"/>
    <col min="14294" max="14294" width="8.42578125" style="20" customWidth="1"/>
    <col min="14295" max="14295" width="13.7109375" style="20" bestFit="1" customWidth="1"/>
    <col min="14296" max="14296" width="18.5703125" style="20" bestFit="1" customWidth="1"/>
    <col min="14297" max="14297" width="10.42578125" style="20" customWidth="1"/>
    <col min="14298" max="14298" width="17" style="20" customWidth="1"/>
    <col min="14299" max="14543" width="9.140625" style="20"/>
    <col min="14544" max="14544" width="23.42578125" style="20" customWidth="1"/>
    <col min="14545" max="14545" width="56.5703125" style="20" customWidth="1"/>
    <col min="14546" max="14546" width="10" style="20" customWidth="1"/>
    <col min="14547" max="14547" width="4.42578125" style="20" customWidth="1"/>
    <col min="14548" max="14548" width="7.42578125" style="20" customWidth="1"/>
    <col min="14549" max="14549" width="15.7109375" style="20" customWidth="1"/>
    <col min="14550" max="14550" width="8.42578125" style="20" customWidth="1"/>
    <col min="14551" max="14551" width="13.7109375" style="20" bestFit="1" customWidth="1"/>
    <col min="14552" max="14552" width="18.5703125" style="20" bestFit="1" customWidth="1"/>
    <col min="14553" max="14553" width="10.42578125" style="20" customWidth="1"/>
    <col min="14554" max="14554" width="17" style="20" customWidth="1"/>
    <col min="14555" max="14799" width="9.140625" style="20"/>
    <col min="14800" max="14800" width="23.42578125" style="20" customWidth="1"/>
    <col min="14801" max="14801" width="56.5703125" style="20" customWidth="1"/>
    <col min="14802" max="14802" width="10" style="20" customWidth="1"/>
    <col min="14803" max="14803" width="4.42578125" style="20" customWidth="1"/>
    <col min="14804" max="14804" width="7.42578125" style="20" customWidth="1"/>
    <col min="14805" max="14805" width="15.7109375" style="20" customWidth="1"/>
    <col min="14806" max="14806" width="8.42578125" style="20" customWidth="1"/>
    <col min="14807" max="14807" width="13.7109375" style="20" bestFit="1" customWidth="1"/>
    <col min="14808" max="14808" width="18.5703125" style="20" bestFit="1" customWidth="1"/>
    <col min="14809" max="14809" width="10.42578125" style="20" customWidth="1"/>
    <col min="14810" max="14810" width="17" style="20" customWidth="1"/>
    <col min="14811" max="15055" width="9.140625" style="20"/>
    <col min="15056" max="15056" width="23.42578125" style="20" customWidth="1"/>
    <col min="15057" max="15057" width="56.5703125" style="20" customWidth="1"/>
    <col min="15058" max="15058" width="10" style="20" customWidth="1"/>
    <col min="15059" max="15059" width="4.42578125" style="20" customWidth="1"/>
    <col min="15060" max="15060" width="7.42578125" style="20" customWidth="1"/>
    <col min="15061" max="15061" width="15.7109375" style="20" customWidth="1"/>
    <col min="15062" max="15062" width="8.42578125" style="20" customWidth="1"/>
    <col min="15063" max="15063" width="13.7109375" style="20" bestFit="1" customWidth="1"/>
    <col min="15064" max="15064" width="18.5703125" style="20" bestFit="1" customWidth="1"/>
    <col min="15065" max="15065" width="10.42578125" style="20" customWidth="1"/>
    <col min="15066" max="15066" width="17" style="20" customWidth="1"/>
    <col min="15067" max="15311" width="9.140625" style="20"/>
    <col min="15312" max="15312" width="23.42578125" style="20" customWidth="1"/>
    <col min="15313" max="15313" width="56.5703125" style="20" customWidth="1"/>
    <col min="15314" max="15314" width="10" style="20" customWidth="1"/>
    <col min="15315" max="15315" width="4.42578125" style="20" customWidth="1"/>
    <col min="15316" max="15316" width="7.42578125" style="20" customWidth="1"/>
    <col min="15317" max="15317" width="15.7109375" style="20" customWidth="1"/>
    <col min="15318" max="15318" width="8.42578125" style="20" customWidth="1"/>
    <col min="15319" max="15319" width="13.7109375" style="20" bestFit="1" customWidth="1"/>
    <col min="15320" max="15320" width="18.5703125" style="20" bestFit="1" customWidth="1"/>
    <col min="15321" max="15321" width="10.42578125" style="20" customWidth="1"/>
    <col min="15322" max="15322" width="17" style="20" customWidth="1"/>
    <col min="15323" max="15567" width="9.140625" style="20"/>
    <col min="15568" max="15568" width="23.42578125" style="20" customWidth="1"/>
    <col min="15569" max="15569" width="56.5703125" style="20" customWidth="1"/>
    <col min="15570" max="15570" width="10" style="20" customWidth="1"/>
    <col min="15571" max="15571" width="4.42578125" style="20" customWidth="1"/>
    <col min="15572" max="15572" width="7.42578125" style="20" customWidth="1"/>
    <col min="15573" max="15573" width="15.7109375" style="20" customWidth="1"/>
    <col min="15574" max="15574" width="8.42578125" style="20" customWidth="1"/>
    <col min="15575" max="15575" width="13.7109375" style="20" bestFit="1" customWidth="1"/>
    <col min="15576" max="15576" width="18.5703125" style="20" bestFit="1" customWidth="1"/>
    <col min="15577" max="15577" width="10.42578125" style="20" customWidth="1"/>
    <col min="15578" max="15578" width="17" style="20" customWidth="1"/>
    <col min="15579" max="15823" width="9.140625" style="20"/>
    <col min="15824" max="15824" width="23.42578125" style="20" customWidth="1"/>
    <col min="15825" max="15825" width="56.5703125" style="20" customWidth="1"/>
    <col min="15826" max="15826" width="10" style="20" customWidth="1"/>
    <col min="15827" max="15827" width="4.42578125" style="20" customWidth="1"/>
    <col min="15828" max="15828" width="7.42578125" style="20" customWidth="1"/>
    <col min="15829" max="15829" width="15.7109375" style="20" customWidth="1"/>
    <col min="15830" max="15830" width="8.42578125" style="20" customWidth="1"/>
    <col min="15831" max="15831" width="13.7109375" style="20" bestFit="1" customWidth="1"/>
    <col min="15832" max="15832" width="18.5703125" style="20" bestFit="1" customWidth="1"/>
    <col min="15833" max="15833" width="10.42578125" style="20" customWidth="1"/>
    <col min="15834" max="15834" width="17" style="20" customWidth="1"/>
    <col min="15835" max="16079" width="9.140625" style="20"/>
    <col min="16080" max="16080" width="23.42578125" style="20" customWidth="1"/>
    <col min="16081" max="16081" width="56.5703125" style="20" customWidth="1"/>
    <col min="16082" max="16082" width="10" style="20" customWidth="1"/>
    <col min="16083" max="16083" width="4.42578125" style="20" customWidth="1"/>
    <col min="16084" max="16084" width="7.42578125" style="20" customWidth="1"/>
    <col min="16085" max="16085" width="15.7109375" style="20" customWidth="1"/>
    <col min="16086" max="16086" width="8.42578125" style="20" customWidth="1"/>
    <col min="16087" max="16087" width="13.7109375" style="20" bestFit="1" customWidth="1"/>
    <col min="16088" max="16088" width="18.5703125" style="20" bestFit="1" customWidth="1"/>
    <col min="16089" max="16089" width="10.42578125" style="20" customWidth="1"/>
    <col min="16090" max="16090" width="17" style="20" customWidth="1"/>
    <col min="16091" max="16384" width="9.140625" style="20"/>
  </cols>
  <sheetData>
    <row r="1" spans="1:8" s="23" customFormat="1" ht="15.75" x14ac:dyDescent="0.25">
      <c r="A1" s="21">
        <f>Titul!A7</f>
        <v>2</v>
      </c>
      <c r="B1" s="22" t="str">
        <f>Titul!B7</f>
        <v>Položkový soupis prací a dodávek</v>
      </c>
    </row>
    <row r="2" spans="1:8" s="23" customFormat="1" ht="17.25" customHeight="1" x14ac:dyDescent="0.25">
      <c r="A2" s="24"/>
      <c r="B2" s="17"/>
    </row>
    <row r="3" spans="1:8" s="23" customFormat="1" ht="16.5" customHeight="1" x14ac:dyDescent="0.25">
      <c r="A3" s="25" t="s">
        <v>1</v>
      </c>
      <c r="B3" s="22" t="str">
        <f>Titul!A4</f>
        <v>VD Střekov, oprava krycích plechů na II a  III. jezového poli</v>
      </c>
    </row>
    <row r="4" spans="1:8" s="23" customFormat="1" ht="12" customHeight="1" thickBot="1" x14ac:dyDescent="0.3">
      <c r="A4" s="16"/>
      <c r="B4" s="17"/>
    </row>
    <row r="5" spans="1:8" ht="15.75" thickBot="1" x14ac:dyDescent="0.3">
      <c r="A5" s="107" t="s">
        <v>10</v>
      </c>
      <c r="B5" s="108" t="s">
        <v>11</v>
      </c>
      <c r="C5" s="109" t="s">
        <v>0</v>
      </c>
      <c r="D5" s="110"/>
      <c r="E5" s="110"/>
      <c r="F5" s="111"/>
      <c r="G5" s="112" t="s">
        <v>6</v>
      </c>
    </row>
    <row r="6" spans="1:8" x14ac:dyDescent="0.25">
      <c r="A6" s="113"/>
      <c r="B6" s="114"/>
      <c r="C6" s="115" t="s">
        <v>12</v>
      </c>
      <c r="D6" s="112" t="s">
        <v>13</v>
      </c>
      <c r="E6" s="112" t="s">
        <v>14</v>
      </c>
      <c r="F6" s="112" t="s">
        <v>7</v>
      </c>
      <c r="G6" s="116"/>
    </row>
    <row r="7" spans="1:8" ht="15.75" thickBot="1" x14ac:dyDescent="0.3">
      <c r="A7" s="117"/>
      <c r="B7" s="118"/>
      <c r="C7" s="119" t="s">
        <v>0</v>
      </c>
      <c r="D7" s="120" t="s">
        <v>0</v>
      </c>
      <c r="E7" s="120" t="s">
        <v>34</v>
      </c>
      <c r="F7" s="120" t="s">
        <v>15</v>
      </c>
      <c r="G7" s="121"/>
    </row>
    <row r="8" spans="1:8" ht="15.75" thickBot="1" x14ac:dyDescent="0.3">
      <c r="A8" s="64" t="str">
        <f>Titul!A15</f>
        <v>PS01</v>
      </c>
      <c r="B8" s="65" t="str">
        <f>Titul!B15</f>
        <v>Mezistavidlové těsnění</v>
      </c>
      <c r="C8" s="61"/>
      <c r="D8" s="47"/>
      <c r="E8" s="47"/>
      <c r="F8" s="62"/>
      <c r="G8" s="63"/>
    </row>
    <row r="9" spans="1:8" x14ac:dyDescent="0.25">
      <c r="A9" s="122" t="s">
        <v>0</v>
      </c>
      <c r="B9" s="27" t="s">
        <v>22</v>
      </c>
      <c r="C9" s="28"/>
      <c r="D9" s="29"/>
      <c r="E9" s="29"/>
      <c r="F9" s="30"/>
      <c r="G9" s="31"/>
    </row>
    <row r="10" spans="1:8" ht="18" customHeight="1" x14ac:dyDescent="0.25">
      <c r="A10" s="26">
        <v>1</v>
      </c>
      <c r="B10" s="101" t="s">
        <v>44</v>
      </c>
      <c r="C10" s="33"/>
      <c r="D10" s="34" t="s">
        <v>18</v>
      </c>
      <c r="E10" s="34">
        <v>1</v>
      </c>
      <c r="F10" s="130"/>
      <c r="G10" s="35">
        <f>E10*F10</f>
        <v>0</v>
      </c>
    </row>
    <row r="11" spans="1:8" x14ac:dyDescent="0.25">
      <c r="A11" s="26"/>
      <c r="B11" s="37" t="s">
        <v>25</v>
      </c>
      <c r="C11" s="28"/>
      <c r="D11" s="29"/>
      <c r="E11" s="29" t="s">
        <v>0</v>
      </c>
      <c r="F11" s="30"/>
      <c r="G11" s="35"/>
    </row>
    <row r="12" spans="1:8" ht="38.25" x14ac:dyDescent="0.25">
      <c r="A12" s="26">
        <v>2</v>
      </c>
      <c r="B12" s="100" t="s">
        <v>41</v>
      </c>
      <c r="C12" s="33"/>
      <c r="D12" s="34" t="s">
        <v>16</v>
      </c>
      <c r="E12" s="34">
        <v>1</v>
      </c>
      <c r="F12" s="130"/>
      <c r="G12" s="35">
        <f>E12*F12</f>
        <v>0</v>
      </c>
      <c r="H12" s="99"/>
    </row>
    <row r="13" spans="1:8" x14ac:dyDescent="0.25">
      <c r="A13" s="26">
        <v>3</v>
      </c>
      <c r="B13" s="38" t="s">
        <v>45</v>
      </c>
      <c r="C13" s="28"/>
      <c r="D13" s="29" t="s">
        <v>3</v>
      </c>
      <c r="E13" s="34">
        <v>6</v>
      </c>
      <c r="F13" s="130"/>
      <c r="G13" s="35">
        <f>E13*F13</f>
        <v>0</v>
      </c>
    </row>
    <row r="14" spans="1:8" ht="17.25" customHeight="1" x14ac:dyDescent="0.25">
      <c r="A14" s="26"/>
      <c r="B14" s="38"/>
      <c r="C14" s="43"/>
      <c r="D14" s="41"/>
      <c r="E14" s="41"/>
      <c r="F14" s="42"/>
      <c r="G14" s="35"/>
    </row>
    <row r="15" spans="1:8" x14ac:dyDescent="0.25">
      <c r="A15" s="26"/>
      <c r="B15" s="37" t="s">
        <v>23</v>
      </c>
      <c r="C15" s="28"/>
      <c r="D15" s="29"/>
      <c r="E15" s="29"/>
      <c r="F15" s="30"/>
      <c r="G15" s="35"/>
    </row>
    <row r="16" spans="1:8" x14ac:dyDescent="0.25">
      <c r="A16" s="26">
        <v>4</v>
      </c>
      <c r="B16" s="36" t="s">
        <v>26</v>
      </c>
      <c r="C16" s="33"/>
      <c r="D16" s="34" t="s">
        <v>18</v>
      </c>
      <c r="E16" s="34">
        <v>1</v>
      </c>
      <c r="F16" s="130"/>
      <c r="G16" s="35">
        <f>E16*F16</f>
        <v>0</v>
      </c>
    </row>
    <row r="17" spans="1:7" ht="38.25" x14ac:dyDescent="0.25">
      <c r="A17" s="26">
        <v>5</v>
      </c>
      <c r="B17" s="36" t="s">
        <v>33</v>
      </c>
      <c r="C17" s="33"/>
      <c r="D17" s="34" t="s">
        <v>18</v>
      </c>
      <c r="E17" s="34">
        <v>1</v>
      </c>
      <c r="F17" s="130"/>
      <c r="G17" s="35">
        <f>E17*F17</f>
        <v>0</v>
      </c>
    </row>
    <row r="18" spans="1:7" x14ac:dyDescent="0.25">
      <c r="A18" s="26"/>
      <c r="B18" s="44" t="s">
        <v>17</v>
      </c>
      <c r="C18" s="28"/>
      <c r="D18" s="29"/>
      <c r="E18" s="29"/>
      <c r="F18" s="30"/>
      <c r="G18" s="35"/>
    </row>
    <row r="19" spans="1:7" x14ac:dyDescent="0.25">
      <c r="A19" s="26">
        <v>6</v>
      </c>
      <c r="B19" s="39" t="s">
        <v>42</v>
      </c>
      <c r="C19" s="40">
        <v>70</v>
      </c>
      <c r="D19" s="41" t="s">
        <v>5</v>
      </c>
      <c r="E19" s="41">
        <v>1</v>
      </c>
      <c r="F19" s="131"/>
      <c r="G19" s="35">
        <f t="shared" ref="G19" si="0">C19*E19*F19</f>
        <v>0</v>
      </c>
    </row>
    <row r="20" spans="1:7" x14ac:dyDescent="0.25">
      <c r="A20" s="26"/>
      <c r="B20" s="51" t="s">
        <v>51</v>
      </c>
      <c r="C20" s="40"/>
      <c r="D20" s="41" t="s">
        <v>3</v>
      </c>
      <c r="E20" s="41">
        <v>60</v>
      </c>
      <c r="F20" s="131"/>
      <c r="G20" s="35">
        <f>F20*E20</f>
        <v>0</v>
      </c>
    </row>
    <row r="21" spans="1:7" x14ac:dyDescent="0.25">
      <c r="A21" s="26"/>
      <c r="B21" s="51" t="s">
        <v>43</v>
      </c>
      <c r="C21" s="40">
        <v>150</v>
      </c>
      <c r="D21" s="41" t="s">
        <v>5</v>
      </c>
      <c r="E21" s="41">
        <v>1</v>
      </c>
      <c r="F21" s="131"/>
      <c r="G21" s="35">
        <f t="shared" ref="G21" si="1">C21*E21*F21</f>
        <v>0</v>
      </c>
    </row>
    <row r="22" spans="1:7" x14ac:dyDescent="0.25">
      <c r="A22" s="26"/>
      <c r="B22" s="44" t="s">
        <v>27</v>
      </c>
      <c r="C22" s="52"/>
      <c r="D22" s="53"/>
      <c r="E22" s="53"/>
      <c r="F22" s="54"/>
      <c r="G22" s="55"/>
    </row>
    <row r="23" spans="1:7" ht="30.75" customHeight="1" x14ac:dyDescent="0.25">
      <c r="A23" s="26">
        <v>7</v>
      </c>
      <c r="B23" s="39" t="s">
        <v>46</v>
      </c>
      <c r="C23" s="40" t="s">
        <v>0</v>
      </c>
      <c r="D23" s="41" t="s">
        <v>18</v>
      </c>
      <c r="E23" s="41">
        <v>1</v>
      </c>
      <c r="F23" s="131"/>
      <c r="G23" s="35">
        <f>E23*F23</f>
        <v>0</v>
      </c>
    </row>
    <row r="24" spans="1:7" ht="25.5" x14ac:dyDescent="0.25">
      <c r="A24" s="26">
        <v>8</v>
      </c>
      <c r="B24" s="39" t="s">
        <v>28</v>
      </c>
      <c r="C24" s="40">
        <v>50</v>
      </c>
      <c r="D24" s="41" t="s">
        <v>5</v>
      </c>
      <c r="E24" s="41">
        <v>1</v>
      </c>
      <c r="F24" s="131"/>
      <c r="G24" s="35">
        <f t="shared" ref="G24" si="2">C24*E24*F24</f>
        <v>0</v>
      </c>
    </row>
    <row r="25" spans="1:7" ht="25.5" customHeight="1" x14ac:dyDescent="0.25">
      <c r="A25" s="26">
        <v>9</v>
      </c>
      <c r="B25" s="39" t="s">
        <v>29</v>
      </c>
      <c r="C25" s="40" t="s">
        <v>0</v>
      </c>
      <c r="D25" s="41" t="s">
        <v>18</v>
      </c>
      <c r="E25" s="41">
        <v>1</v>
      </c>
      <c r="F25" s="131"/>
      <c r="G25" s="35">
        <f>E25*F25</f>
        <v>0</v>
      </c>
    </row>
    <row r="26" spans="1:7" x14ac:dyDescent="0.25">
      <c r="A26" s="26"/>
      <c r="B26" s="51"/>
      <c r="C26" s="52"/>
      <c r="D26" s="53"/>
      <c r="E26" s="53"/>
      <c r="F26" s="54"/>
      <c r="G26" s="55"/>
    </row>
    <row r="27" spans="1:7" x14ac:dyDescent="0.25">
      <c r="A27" s="26"/>
      <c r="B27" s="138" t="s">
        <v>47</v>
      </c>
      <c r="C27" s="135"/>
      <c r="D27" s="136"/>
      <c r="E27" s="136"/>
      <c r="F27" s="139"/>
      <c r="G27" s="60"/>
    </row>
    <row r="28" spans="1:7" x14ac:dyDescent="0.25">
      <c r="A28" s="26">
        <v>10</v>
      </c>
      <c r="B28" s="134" t="s">
        <v>48</v>
      </c>
      <c r="C28" s="135"/>
      <c r="D28" s="136" t="s">
        <v>49</v>
      </c>
      <c r="E28" s="136">
        <v>40</v>
      </c>
      <c r="F28" s="137"/>
      <c r="G28" s="60">
        <f>E28*F28</f>
        <v>0</v>
      </c>
    </row>
    <row r="29" spans="1:7" ht="15.75" thickBot="1" x14ac:dyDescent="0.3">
      <c r="A29" s="123">
        <v>11</v>
      </c>
      <c r="B29" s="102" t="s">
        <v>50</v>
      </c>
      <c r="C29" s="103"/>
      <c r="D29" s="104" t="s">
        <v>49</v>
      </c>
      <c r="E29" s="104">
        <v>10</v>
      </c>
      <c r="F29" s="132"/>
      <c r="G29" s="105">
        <f>E29*F29</f>
        <v>0</v>
      </c>
    </row>
    <row r="30" spans="1:7" ht="15.75" thickBot="1" x14ac:dyDescent="0.3">
      <c r="A30" s="127"/>
      <c r="B30" s="65" t="s">
        <v>37</v>
      </c>
      <c r="C30" s="128" t="s">
        <v>8</v>
      </c>
      <c r="D30" s="47"/>
      <c r="E30" s="47"/>
      <c r="F30" s="62"/>
      <c r="G30" s="129">
        <f>SUM(G9:G29)</f>
        <v>0</v>
      </c>
    </row>
    <row r="31" spans="1:7" ht="15.75" thickBot="1" x14ac:dyDescent="0.3">
      <c r="A31" s="126" t="s">
        <v>38</v>
      </c>
      <c r="B31" s="124"/>
      <c r="C31" s="124"/>
      <c r="D31" s="124"/>
      <c r="E31" s="124"/>
      <c r="F31" s="124"/>
      <c r="G31" s="125"/>
    </row>
    <row r="32" spans="1:7" x14ac:dyDescent="0.25">
      <c r="A32" s="26"/>
      <c r="B32" s="56" t="s">
        <v>0</v>
      </c>
      <c r="C32" s="57"/>
      <c r="D32" s="58"/>
      <c r="E32" s="58"/>
      <c r="F32" s="59"/>
      <c r="G32" s="60"/>
    </row>
    <row r="33" spans="1:7" x14ac:dyDescent="0.25">
      <c r="A33" s="26">
        <v>12</v>
      </c>
      <c r="B33" s="32" t="s">
        <v>19</v>
      </c>
      <c r="C33" s="28"/>
      <c r="D33" s="29" t="s">
        <v>18</v>
      </c>
      <c r="E33" s="29">
        <v>1</v>
      </c>
      <c r="F33" s="133"/>
      <c r="G33" s="35">
        <f t="shared" ref="G33" si="3">E33*F33</f>
        <v>0</v>
      </c>
    </row>
    <row r="34" spans="1:7" x14ac:dyDescent="0.25">
      <c r="A34" s="26">
        <v>13</v>
      </c>
      <c r="B34" s="32" t="s">
        <v>32</v>
      </c>
      <c r="C34" s="28"/>
      <c r="D34" s="29" t="s">
        <v>18</v>
      </c>
      <c r="E34" s="29">
        <v>1</v>
      </c>
      <c r="F34" s="133"/>
      <c r="G34" s="35">
        <f t="shared" ref="G34" si="4">E34*F34</f>
        <v>0</v>
      </c>
    </row>
    <row r="35" spans="1:7" x14ac:dyDescent="0.25">
      <c r="A35" s="26">
        <v>14</v>
      </c>
      <c r="B35" s="32" t="s">
        <v>31</v>
      </c>
      <c r="C35" s="28"/>
      <c r="D35" s="29" t="s">
        <v>18</v>
      </c>
      <c r="E35" s="29">
        <v>1</v>
      </c>
      <c r="F35" s="133"/>
      <c r="G35" s="35">
        <f t="shared" ref="G35" si="5">E35*F35</f>
        <v>0</v>
      </c>
    </row>
    <row r="36" spans="1:7" ht="15.75" thickBot="1" x14ac:dyDescent="0.3">
      <c r="A36" s="26"/>
      <c r="B36" s="32"/>
      <c r="C36" s="28"/>
      <c r="D36" s="29"/>
      <c r="E36" s="29"/>
      <c r="F36" s="30"/>
      <c r="G36" s="35"/>
    </row>
    <row r="37" spans="1:7" ht="15.75" thickBot="1" x14ac:dyDescent="0.3">
      <c r="A37" s="64" t="s">
        <v>0</v>
      </c>
      <c r="B37" s="65" t="str">
        <f>Titul!B16</f>
        <v>Vedlejší a ostatní náklady</v>
      </c>
      <c r="C37" s="66" t="s">
        <v>8</v>
      </c>
      <c r="D37" s="47"/>
      <c r="E37" s="47"/>
      <c r="F37" s="62"/>
      <c r="G37" s="67">
        <f>SUM(G32:G36)</f>
        <v>0</v>
      </c>
    </row>
    <row r="38" spans="1:7" ht="15.75" thickBot="1" x14ac:dyDescent="0.3">
      <c r="A38" s="45" t="s">
        <v>0</v>
      </c>
      <c r="B38" s="106" t="s">
        <v>52</v>
      </c>
      <c r="C38" s="46"/>
      <c r="D38" s="47"/>
      <c r="E38" s="47"/>
      <c r="F38" s="48"/>
      <c r="G38" s="49">
        <f>G30+G37</f>
        <v>0</v>
      </c>
    </row>
    <row r="39" spans="1:7" x14ac:dyDescent="0.25">
      <c r="G39" s="20" t="s">
        <v>0</v>
      </c>
    </row>
    <row r="40" spans="1:7" x14ac:dyDescent="0.25">
      <c r="A40" s="142" t="s">
        <v>53</v>
      </c>
    </row>
    <row r="41" spans="1:7" x14ac:dyDescent="0.25">
      <c r="A41" s="140"/>
      <c r="B41" s="141" t="s">
        <v>54</v>
      </c>
    </row>
  </sheetData>
  <sheetProtection algorithmName="SHA-512" hashValue="ZvRDdxetomr7vsh8DIodwJyVrsGuSgdRwt0IzKlJJBDLThNOyWxN0aKmlcEGohHSKRzqjNCnrsDiB2LUnIs5eg==" saltValue="qwAGctFSrDyrtWxLGhg2Fw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Titul</vt:lpstr>
      <vt:lpstr>Rekapitulace</vt:lpstr>
      <vt:lpstr>Polozkovy_SouPrac</vt:lpstr>
      <vt:lpstr>Polozkovy_SouPrac!Oblast_tisku</vt:lpstr>
      <vt:lpstr>Rekapitulace!Oblast_tisku</vt:lpstr>
      <vt:lpstr>Titul!Oblast_tisku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DAD-WORK</dc:creator>
  <cp:lastModifiedBy>Ing. Lukáš Drahozal</cp:lastModifiedBy>
  <cp:lastPrinted>2021-05-23T13:25:38Z</cp:lastPrinted>
  <dcterms:created xsi:type="dcterms:W3CDTF">2015-06-28T17:11:06Z</dcterms:created>
  <dcterms:modified xsi:type="dcterms:W3CDTF">2025-07-10T08:56:51Z</dcterms:modified>
</cp:coreProperties>
</file>