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Default Extension="wdp" ContentType="image/vnd.ms-photo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J:\RVS_972200\SOUTEZE_SMLOUVY\SOUTĚŽE 2025\Nabytek_zidle\Obeh_dokumentu\"/>
    </mc:Choice>
  </mc:AlternateContent>
  <bookViews>
    <workbookView xWindow="0" yWindow="0" windowWidth="28800" windowHeight="10980"/>
  </bookViews>
  <sheets>
    <sheet name="Pokyny k vyplnění přílohy" sheetId="3" r:id="rId1"/>
    <sheet name="Příloha č. 1 kupní smlouvy" sheetId="2" r:id="rId2"/>
  </sheets>
  <calcPr calcId="162913"/>
</workbook>
</file>

<file path=xl/calcChain.xml><?xml version="1.0" encoding="utf-8"?>
<calcChain xmlns="http://schemas.openxmlformats.org/spreadsheetml/2006/main">
  <c r="C12" i="2" l="1"/>
  <c r="E6" i="2" l="1"/>
  <c r="E7" i="2"/>
  <c r="E8" i="2"/>
  <c r="E9" i="2"/>
  <c r="E10" i="2"/>
  <c r="E11" i="2"/>
  <c r="E5" i="2"/>
  <c r="E12" i="2" l="1"/>
  <c r="A6" i="2"/>
  <c r="A7" i="2" s="1"/>
  <c r="A8" i="2" s="1"/>
  <c r="A9" i="2" s="1"/>
  <c r="A10" i="2" s="1"/>
  <c r="A11" i="2" s="1"/>
</calcChain>
</file>

<file path=xl/sharedStrings.xml><?xml version="1.0" encoding="utf-8"?>
<sst xmlns="http://schemas.openxmlformats.org/spreadsheetml/2006/main" count="51" uniqueCount="51">
  <si>
    <t>Komodita</t>
  </si>
  <si>
    <t>COMMODITY_ID</t>
  </si>
  <si>
    <t>Křeslo polstrované</t>
  </si>
  <si>
    <t>Židle jídelní</t>
  </si>
  <si>
    <t>P. č.</t>
  </si>
  <si>
    <t>Celkový počet/ks</t>
  </si>
  <si>
    <t>Cena odhad
/Kč bez
DPH/ks</t>
  </si>
  <si>
    <t>Cena 
celkem/Kč 
bez DPH</t>
  </si>
  <si>
    <t>Specifikace</t>
  </si>
  <si>
    <t>Obrazek ilustrativní</t>
  </si>
  <si>
    <t>k veřejné zakázce "Dodávka nábytku - kancelářské židle a křesla"</t>
  </si>
  <si>
    <t>Barevné provedení/
počet ks</t>
  </si>
  <si>
    <t>Místo dodání/
zkrácené označení</t>
  </si>
  <si>
    <t>Z1 - HK</t>
  </si>
  <si>
    <t>Z1 - Jablonec</t>
  </si>
  <si>
    <t>Z2 - Pardubice</t>
  </si>
  <si>
    <t>5x bílá</t>
  </si>
  <si>
    <t>Z2 - Pardubice
Z3 - Týnec</t>
  </si>
  <si>
    <t>ŘSP - HK
Z3 - Roudnice</t>
  </si>
  <si>
    <t>2x černá
3x černá</t>
  </si>
  <si>
    <t>ŘSP - HK
ŘSP - Roudnice
Z2 - Pardubice
Z3 - Týnec</t>
  </si>
  <si>
    <t>2x šedé</t>
  </si>
  <si>
    <t>ŘSP - HK
Z3 - Týnec</t>
  </si>
  <si>
    <t>9x černá
1x červená
2x černá
1x černá</t>
  </si>
  <si>
    <t>8x modrá
4x modrá</t>
  </si>
  <si>
    <r>
      <t xml:space="preserve">Kancelářská židle otočná 
</t>
    </r>
    <r>
      <rPr>
        <b/>
        <sz val="11"/>
        <color theme="1"/>
        <rFont val="Calibri"/>
        <family val="2"/>
        <charset val="238"/>
        <scheme val="minor"/>
      </rPr>
      <t>s podhlavníkem</t>
    </r>
  </si>
  <si>
    <r>
      <t xml:space="preserve">Kancelářská židle otočná čalouněná 
</t>
    </r>
    <r>
      <rPr>
        <b/>
        <sz val="11"/>
        <color theme="1"/>
        <rFont val="Calibri"/>
        <family val="2"/>
        <charset val="238"/>
        <scheme val="minor"/>
      </rPr>
      <t>s podhlavníkem</t>
    </r>
  </si>
  <si>
    <r>
      <t xml:space="preserve">Kancelářská židle otočná - síť 
</t>
    </r>
    <r>
      <rPr>
        <b/>
        <sz val="11"/>
        <color theme="1"/>
        <rFont val="Calibri"/>
        <family val="2"/>
        <charset val="238"/>
        <scheme val="minor"/>
      </rPr>
      <t>s podhlavníkem</t>
    </r>
  </si>
  <si>
    <r>
      <t xml:space="preserve">Kancelářská židle otočná - síť 
</t>
    </r>
    <r>
      <rPr>
        <b/>
        <sz val="11"/>
        <color theme="1"/>
        <rFont val="Calibri"/>
        <family val="2"/>
        <charset val="238"/>
        <scheme val="minor"/>
      </rPr>
      <t>bez podhlavníku</t>
    </r>
  </si>
  <si>
    <r>
      <t xml:space="preserve">Konferenční židle čalouněná 
</t>
    </r>
    <r>
      <rPr>
        <b/>
        <sz val="11"/>
        <color theme="1"/>
        <rFont val="Calibri"/>
        <family val="2"/>
        <charset val="238"/>
        <scheme val="minor"/>
      </rPr>
      <t>stohovatelná</t>
    </r>
  </si>
  <si>
    <t>Příloha č. 1 kupní smlouvy - Popis předmětu koupě a technická specifikace</t>
  </si>
  <si>
    <t>k veřejné zakázce malého rozsahu - Dodávka nábytku – kancelářské židle a křesla</t>
  </si>
  <si>
    <t>Příloha k vyplnění je umístěna na následujícím listě.</t>
  </si>
  <si>
    <t>1)</t>
  </si>
  <si>
    <t>Do žlutého pole doplní uchazeč jednotkovou cenu uvedenou v Kč bez DPH zaokrouhlenou na celé koruny.
Jiné úpravy přílohy nejsou přípustné.</t>
  </si>
  <si>
    <t>2)</t>
  </si>
  <si>
    <t>Uvedená nabídková cena jednotlivých položek bude zahrnovat dopravu a montáž.</t>
  </si>
  <si>
    <t>3)</t>
  </si>
  <si>
    <t>Jiné úpravy Přílohy č. 1, mimo popsané v bodě 1), jsou nepřípustné.</t>
  </si>
  <si>
    <t>2x černá</t>
  </si>
  <si>
    <t>4x černá
2x modrá</t>
  </si>
  <si>
    <r>
      <t xml:space="preserve">U jednotlivých položek jsou uvedeny závazné základní parametry, které jsou dále podrobně </t>
    </r>
    <r>
      <rPr>
        <b/>
        <sz val="12"/>
        <rFont val="Calibri"/>
        <family val="2"/>
        <charset val="238"/>
        <scheme val="minor"/>
      </rPr>
      <t>specifikovány</t>
    </r>
    <r>
      <rPr>
        <b/>
        <sz val="12"/>
        <color theme="1"/>
        <rFont val="Calibri"/>
        <family val="2"/>
        <charset val="238"/>
        <scheme val="minor"/>
      </rPr>
      <t xml:space="preserve"> v příloze "Zadávací dokumentace - technické parametry".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</si>
  <si>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Referenční model: Udsbjerg nebo ekvivalent
</t>
    </r>
    <r>
      <rPr>
        <b/>
        <sz val="11"/>
        <color theme="1"/>
        <rFont val="Calibri"/>
        <family val="2"/>
        <charset val="238"/>
        <scheme val="minor"/>
      </rPr>
      <t>Základní parametry:</t>
    </r>
    <r>
      <rPr>
        <sz val="11"/>
        <color theme="1"/>
        <rFont val="Calibri"/>
        <family val="2"/>
        <charset val="238"/>
        <scheme val="minor"/>
      </rPr>
      <t xml:space="preserve">
• sedák i opěrák s pěnovou výplní
• nohy masivní dub 
• výška sedu min. 43 cm, max. 45 cm 
• šířka křesla min. 62 cm, max. 64 cm 
• hloubka křesla min. 66 cm, max. 68 cm 
• výška křesla min. 84 cm, max. 86 cm 
• barva (barva viz sloupec "barevné provedení")
• nosnost min. 110 kg 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</si>
  <si>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Referenční model:  Tibi nebo ekvivalent
</t>
    </r>
    <r>
      <rPr>
        <b/>
        <sz val="11"/>
        <color theme="1"/>
        <rFont val="Calibri"/>
        <family val="2"/>
        <charset val="238"/>
        <scheme val="minor"/>
      </rPr>
      <t>Základní parametry:</t>
    </r>
    <r>
      <rPr>
        <sz val="11"/>
        <color theme="1"/>
        <rFont val="Calibri"/>
        <family val="2"/>
        <charset val="238"/>
        <scheme val="minor"/>
      </rPr>
      <t xml:space="preserve">
• sedák i opěrák z bílé MDF desky nebo bílé překližky
• nohy z dubového lakovaného dřeva  
• výška sedu min. 44 cm, max. 46 cm 
• šířka sedu min. 45 cm, max. 47 cm
• hloubka sedu min. 42 cm, max. 44 cm 
• výška židle min. 77 cm, max. 80 cm 
• nosnost min. 110 kg </t>
    </r>
  </si>
  <si>
    <r>
      <rPr>
        <b/>
        <u/>
        <sz val="11"/>
        <color theme="1"/>
        <rFont val="Calibri"/>
        <family val="2"/>
        <charset val="238"/>
        <scheme val="minor"/>
      </rPr>
      <t>Referenční model: GAME ŠÉF VIP s podhlavníkem nebo ekvivalent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Základní parametry:</t>
    </r>
    <r>
      <rPr>
        <sz val="11"/>
        <color theme="1"/>
        <rFont val="Calibri"/>
        <family val="2"/>
        <charset val="238"/>
        <scheme val="minor"/>
      </rPr>
      <t xml:space="preserve">
• mechanika synchronní 
• podhlavník síťovaný černý
• područky 
• sedák z injektované pěny, posuvný, čalouněný (barva viz sloupec "barevné provedení")
• zádová opěrka ze samonosné černé síťoviny 
• bederní opěrka
• výška sedu min. 44 cm, max. 56 cm 
• šířka sedáku min. 52 cm, hloubka sedáku min. 49 cm 
• celková výška židle min. 115 cm, max. 145 cm
• potah sedáku - otěruvzdornost min. 100 000 cyklů 
• nosnost min. 130 kg 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</si>
  <si>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Referenční model: LARA VIP s podhlavníkem nebo ekvivalent
</t>
    </r>
    <r>
      <rPr>
        <b/>
        <sz val="11"/>
        <color theme="1"/>
        <rFont val="Calibri"/>
        <family val="2"/>
        <charset val="238"/>
        <scheme val="minor"/>
      </rPr>
      <t>Základní parametry:</t>
    </r>
    <r>
      <rPr>
        <sz val="11"/>
        <color theme="1"/>
        <rFont val="Calibri"/>
        <family val="2"/>
        <charset val="238"/>
        <scheme val="minor"/>
      </rPr>
      <t xml:space="preserve">
• mechanika synchronní 
• podhlavník čalouněný v barvě sedáku 
• područky 
• sedák z injektované pěny, posuvný, čalouněný (barva viz sloupec "barevné provedení")
• zádová opěrka čalouněná
• výška sedu min. 44 cm, max. 56 cm 
• šířka sedáku min. 50 cm, hloubka sedáku min. 45 cm 
• celková výška židle min. 115 cm, max. 145 cm 
• potah sedáku a opěráku - otěruvzdornost min. 100 000 cyklů 
• nosnost min. 120 kg</t>
    </r>
  </si>
  <si>
    <r>
      <rPr>
        <b/>
        <u/>
        <sz val="11"/>
        <color theme="1"/>
        <rFont val="Calibri"/>
        <family val="2"/>
        <charset val="238"/>
        <scheme val="minor"/>
      </rPr>
      <t>Referenční model: YORK SÍŤ s podhlavníkem nebo ekvivalent</t>
    </r>
    <r>
      <rPr>
        <sz val="11"/>
        <color theme="1"/>
        <rFont val="Calibri"/>
        <family val="2"/>
        <charset val="238"/>
        <scheme val="minor"/>
      </rPr>
      <t xml:space="preserve"> 
</t>
    </r>
    <r>
      <rPr>
        <b/>
        <sz val="11"/>
        <color theme="1"/>
        <rFont val="Calibri"/>
        <family val="2"/>
        <charset val="238"/>
        <scheme val="minor"/>
      </rPr>
      <t>Základní parametry:</t>
    </r>
    <r>
      <rPr>
        <sz val="11"/>
        <color theme="1"/>
        <rFont val="Calibri"/>
        <family val="2"/>
        <charset val="238"/>
        <scheme val="minor"/>
      </rPr>
      <t xml:space="preserve">
• mechanika synchronní 
• podhlavník síťovaný černý
• područky 
• sedák z polyuretanové pěny, čalouněný (barva viz sloupec "barevné provedení")
• zádová opěrka ze samonosné černé síťoviny
• bederní opěrka
• výška sedu min. 44 cm, max. 57 cm 
• šířka sedáku min. 50 cm, hloubka sedáku min. 45 cm
• celková výška židle min. 99 cm, max. 140 cm
• potah sedáku - otěruvzdornost min. 100 000 cyklů 
• nosnost min. 120 kg 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</si>
  <si>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Referenční model: YORK SÍŤ bez podhlavníku nebo ekvivalent 
</t>
    </r>
    <r>
      <rPr>
        <b/>
        <sz val="11"/>
        <color theme="1"/>
        <rFont val="Calibri"/>
        <family val="2"/>
        <charset val="238"/>
        <scheme val="minor"/>
      </rPr>
      <t>Základní parametry:</t>
    </r>
    <r>
      <rPr>
        <sz val="11"/>
        <color theme="1"/>
        <rFont val="Calibri"/>
        <family val="2"/>
        <charset val="238"/>
        <scheme val="minor"/>
      </rPr>
      <t xml:space="preserve">
• mechanika synchronní 
• područky 
• sedák z polyuretanové pěny, čalouněný (barva viz sloupec "barevné provedení") 
• zádová opěrka ze samonosné černé síťoviny
• bederní opěrka 
• výška sedu min. 44 cm, max. 57 cm 
• šířka sedáku min. 50 cm, hloubka sedáku min. 45 cm 
• celková výška židle min. 99 cm, max. 115 cm 
• potah sedáku - otěruvzdornost min. 100 000 cyklů 
• nosnost min. 120 kg </t>
    </r>
  </si>
  <si>
    <r>
      <rPr>
        <b/>
        <u/>
        <sz val="11"/>
        <color theme="1"/>
        <rFont val="Calibri"/>
        <family val="2"/>
        <charset val="238"/>
        <scheme val="minor"/>
      </rPr>
      <t xml:space="preserve">Referenční model: Taurus nebo ekvivalent
</t>
    </r>
    <r>
      <rPr>
        <b/>
        <sz val="11"/>
        <color theme="1"/>
        <rFont val="Calibri"/>
        <family val="2"/>
        <charset val="238"/>
        <scheme val="minor"/>
      </rPr>
      <t>Základní parametry:</t>
    </r>
    <r>
      <rPr>
        <sz val="11"/>
        <color theme="1"/>
        <rFont val="Calibri"/>
        <family val="2"/>
        <charset val="238"/>
        <scheme val="minor"/>
      </rPr>
      <t xml:space="preserve">
• kostra ocelová černá z oválných profilů 
• sedák i opěrák čalouněný (barva viz sloupec "barevné provedení")
• výška sedu min. 45 cm, max. 47 cm 
• šířka sedu min. 48 cm, max. 55 cm
• hloubka sedu min. 40 cm, max. 43 cm 
• výška židle min. 79 cm, max. 85 cm 
• židle je stohovatelná 
• potah sedáku a opěráku - otěruvzdornost min. 100 000 cyklů 
• nosnost min. 120 kg </t>
    </r>
  </si>
  <si>
    <t>Závazné pokyny k vyplnění Přílohy č. 1 kupní smlouvy  -  Popis předmětu koupě a technická specifikace</t>
  </si>
  <si>
    <t>Doplněná Příloha č. 1 bude součástí nabídky podané do výběrového řízení a bude nedílnou součástí kupní smlouvy.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</si>
</sst>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31" x14ac:knownFonts="1"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8"/>
      <color theme="3"/>
      <name val="Calibri Light"/>
      <family val="2"/>
      <charset val="238"/>
      <scheme val="major"/>
    </font>
    <font>
      <b/>
      <sz val="15"/>
      <color theme="3"/>
      <name val="Calibri"/>
      <family val="2"/>
      <charset val="238"/>
      <scheme val="minor"/>
    </font>
    <font>
      <b/>
      <sz val="13"/>
      <color theme="3"/>
      <name val="Calibri"/>
      <family val="2"/>
      <charset val="238"/>
      <scheme val="minor"/>
    </font>
    <font>
      <b/>
      <sz val="11"/>
      <color theme="3"/>
      <name val="Calibri"/>
      <family val="2"/>
      <charset val="238"/>
      <scheme val="minor"/>
    </font>
    <font>
      <sz val="11"/>
      <color rgb="FF006100"/>
      <name val="Calibri"/>
      <family val="2"/>
      <charset val="238"/>
      <scheme val="minor"/>
    </font>
    <font>
      <sz val="11"/>
      <color rgb="FF9C0006"/>
      <name val="Calibri"/>
      <family val="2"/>
      <charset val="238"/>
      <scheme val="minor"/>
    </font>
    <font>
      <sz val="11"/>
      <color rgb="FF9C6500"/>
      <name val="Calibri"/>
      <family val="2"/>
      <charset val="238"/>
      <scheme val="minor"/>
    </font>
    <font>
      <sz val="11"/>
      <color rgb="FF3F3F76"/>
      <name val="Calibri"/>
      <family val="2"/>
      <charset val="238"/>
      <scheme val="minor"/>
    </font>
    <font>
      <b/>
      <sz val="11"/>
      <color rgb="FF3F3F3F"/>
      <name val="Calibri"/>
      <family val="2"/>
      <charset val="238"/>
      <scheme val="minor"/>
    </font>
    <font>
      <b/>
      <sz val="11"/>
      <color rgb="FFFA7D00"/>
      <name val="Calibri"/>
      <family val="2"/>
      <charset val="238"/>
      <scheme val="minor"/>
    </font>
    <font>
      <sz val="11"/>
      <color rgb="FFFA7D00"/>
      <name val="Calibri"/>
      <family val="2"/>
      <charset val="238"/>
      <scheme val="minor"/>
    </font>
    <font>
      <b/>
      <sz val="11"/>
      <color theme="0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i/>
      <sz val="11"/>
      <color rgb="FF7F7F7F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u/>
      <sz val="11"/>
      <color theme="1"/>
      <name val="Calibri"/>
      <family val="2"/>
      <charset val="238"/>
      <scheme val="minor"/>
    </font>
    <font>
      <b/>
      <sz val="16"/>
      <name val="Calibri"/>
      <family val="2"/>
      <charset val="238"/>
      <scheme val="minor"/>
    </font>
    <font>
      <b/>
      <sz val="13"/>
      <name val="Calibri"/>
      <family val="2"/>
      <charset val="238"/>
      <scheme val="minor"/>
    </font>
    <font>
      <b/>
      <sz val="12"/>
      <color theme="1"/>
      <name val="Calibri"/>
      <family val="2"/>
      <charset val="238"/>
      <scheme val="minor"/>
    </font>
    <font>
      <b/>
      <i/>
      <sz val="11"/>
      <color theme="1"/>
      <name val="Calibri"/>
      <family val="2"/>
      <charset val="238"/>
      <scheme val="minor"/>
    </font>
    <font>
      <b/>
      <u/>
      <sz val="16"/>
      <color theme="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b/>
      <u/>
      <sz val="13"/>
      <color rgb="FFFF0000"/>
      <name val="Calibri"/>
      <family val="2"/>
      <charset val="238"/>
      <scheme val="minor"/>
    </font>
    <font>
      <b/>
      <sz val="13"/>
      <color theme="1"/>
      <name val="Calibri"/>
      <family val="2"/>
      <charset val="238"/>
      <scheme val="minor"/>
    </font>
  </fonts>
  <fills count="36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8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44">
    <xf numFmtId="0" fontId="0" fillId="0" borderId="0" xfId="0"/>
    <xf numFmtId="0" fontId="0" fillId="0" borderId="10" xfId="0" applyBorder="1" applyAlignment="1">
      <alignment horizontal="center" vertical="center" wrapText="1"/>
    </xf>
    <xf numFmtId="0" fontId="16" fillId="0" borderId="10" xfId="0" applyFont="1" applyBorder="1" applyAlignment="1">
      <alignment horizontal="center" vertical="center" wrapText="1"/>
    </xf>
    <xf numFmtId="0" fontId="0" fillId="0" borderId="10" xfId="0" applyBorder="1" applyAlignment="1">
      <alignment wrapText="1"/>
    </xf>
    <xf numFmtId="0" fontId="0" fillId="0" borderId="0" xfId="0" applyAlignment="1">
      <alignment horizontal="center" vertical="center"/>
    </xf>
    <xf numFmtId="0" fontId="19" fillId="0" borderId="0" xfId="0" applyFont="1"/>
    <xf numFmtId="0" fontId="18" fillId="33" borderId="12" xfId="0" applyFont="1" applyFill="1" applyBorder="1" applyAlignment="1">
      <alignment horizontal="center" vertical="center" wrapText="1"/>
    </xf>
    <xf numFmtId="4" fontId="18" fillId="33" borderId="12" xfId="0" applyNumberFormat="1" applyFont="1" applyFill="1" applyBorder="1" applyAlignment="1">
      <alignment horizontal="center" vertical="center" wrapText="1"/>
    </xf>
    <xf numFmtId="4" fontId="0" fillId="0" borderId="10" xfId="0" applyNumberFormat="1" applyBorder="1" applyAlignment="1">
      <alignment wrapText="1"/>
    </xf>
    <xf numFmtId="4" fontId="0" fillId="0" borderId="0" xfId="0" applyNumberFormat="1"/>
    <xf numFmtId="4" fontId="16" fillId="0" borderId="10" xfId="0" applyNumberFormat="1" applyFont="1" applyBorder="1" applyAlignment="1">
      <alignment wrapText="1"/>
    </xf>
    <xf numFmtId="4" fontId="0" fillId="0" borderId="10" xfId="0" applyNumberFormat="1" applyBorder="1" applyAlignment="1">
      <alignment horizontal="right" vertical="center" wrapText="1"/>
    </xf>
    <xf numFmtId="0" fontId="0" fillId="0" borderId="10" xfId="0" applyBorder="1" applyAlignment="1">
      <alignment vertical="top" wrapText="1"/>
    </xf>
    <xf numFmtId="0" fontId="0" fillId="0" borderId="13" xfId="0" applyFill="1" applyBorder="1" applyAlignment="1">
      <alignment vertical="top" wrapText="1"/>
    </xf>
    <xf numFmtId="0" fontId="18" fillId="33" borderId="14" xfId="0" applyFont="1" applyFill="1" applyBorder="1" applyAlignment="1">
      <alignment horizontal="center" vertical="center" wrapText="1"/>
    </xf>
    <xf numFmtId="0" fontId="0" fillId="0" borderId="11" xfId="0" applyBorder="1" applyAlignment="1">
      <alignment horizontal="center" vertical="center" wrapText="1"/>
    </xf>
    <xf numFmtId="0" fontId="20" fillId="0" borderId="13" xfId="0" applyFont="1" applyFill="1" applyBorder="1" applyAlignment="1">
      <alignment vertical="top" wrapText="1"/>
    </xf>
    <xf numFmtId="0" fontId="0" fillId="0" borderId="12" xfId="0" applyBorder="1" applyAlignment="1">
      <alignment wrapText="1"/>
    </xf>
    <xf numFmtId="0" fontId="26" fillId="0" borderId="0" xfId="0" applyFont="1"/>
    <xf numFmtId="0" fontId="27" fillId="34" borderId="11" xfId="0" applyFont="1" applyFill="1" applyBorder="1" applyAlignment="1">
      <alignment horizontal="center" vertical="center"/>
    </xf>
    <xf numFmtId="0" fontId="27" fillId="0" borderId="0" xfId="0" applyFont="1"/>
    <xf numFmtId="4" fontId="0" fillId="35" borderId="10" xfId="0" applyNumberFormat="1" applyFill="1" applyBorder="1" applyAlignment="1">
      <alignment horizontal="right" vertical="center" wrapText="1"/>
    </xf>
    <xf numFmtId="4" fontId="20" fillId="35" borderId="10" xfId="0" applyNumberFormat="1" applyFont="1" applyFill="1" applyBorder="1" applyAlignment="1">
      <alignment horizontal="right" vertical="center" wrapText="1"/>
    </xf>
    <xf numFmtId="0" fontId="0" fillId="0" borderId="10" xfId="0" applyFill="1" applyBorder="1" applyAlignment="1">
      <alignment wrapText="1"/>
    </xf>
    <xf numFmtId="0" fontId="27" fillId="0" borderId="15" xfId="0" applyFont="1" applyFill="1" applyBorder="1" applyAlignment="1">
      <alignment horizontal="left" vertical="center"/>
    </xf>
    <xf numFmtId="0" fontId="27" fillId="0" borderId="16" xfId="0" applyFont="1" applyFill="1" applyBorder="1" applyAlignment="1">
      <alignment horizontal="left" vertical="center"/>
    </xf>
    <xf numFmtId="0" fontId="27" fillId="0" borderId="17" xfId="0" applyFont="1" applyFill="1" applyBorder="1" applyAlignment="1">
      <alignment horizontal="left" vertical="center"/>
    </xf>
    <xf numFmtId="0" fontId="25" fillId="0" borderId="0" xfId="0" applyFont="1" applyAlignment="1">
      <alignment horizontal="center"/>
    </xf>
    <xf numFmtId="0" fontId="25" fillId="0" borderId="0" xfId="0" applyFont="1" applyAlignment="1">
      <alignment horizontal="left"/>
    </xf>
    <xf numFmtId="0" fontId="27" fillId="35" borderId="15" xfId="0" applyFont="1" applyFill="1" applyBorder="1" applyAlignment="1">
      <alignment horizontal="left" vertical="center" wrapText="1"/>
    </xf>
    <xf numFmtId="0" fontId="27" fillId="35" borderId="16" xfId="0" applyFont="1" applyFill="1" applyBorder="1" applyAlignment="1">
      <alignment horizontal="left" vertical="center"/>
    </xf>
    <xf numFmtId="0" fontId="27" fillId="35" borderId="17" xfId="0" applyFont="1" applyFill="1" applyBorder="1" applyAlignment="1">
      <alignment horizontal="left" vertical="center"/>
    </xf>
    <xf numFmtId="0" fontId="22" fillId="0" borderId="11" xfId="0" applyFont="1" applyBorder="1" applyAlignment="1">
      <alignment horizontal="center"/>
    </xf>
    <xf numFmtId="0" fontId="23" fillId="0" borderId="11" xfId="0" applyFont="1" applyBorder="1" applyAlignment="1">
      <alignment horizontal="center"/>
    </xf>
    <xf numFmtId="0" fontId="24" fillId="0" borderId="15" xfId="0" applyFont="1" applyBorder="1" applyAlignment="1">
      <alignment horizontal="center"/>
    </xf>
    <xf numFmtId="0" fontId="24" fillId="0" borderId="16" xfId="0" applyFont="1" applyBorder="1" applyAlignment="1">
      <alignment horizontal="center"/>
    </xf>
    <xf numFmtId="0" fontId="24" fillId="0" borderId="17" xfId="0" applyFont="1" applyBorder="1" applyAlignment="1">
      <alignment horizontal="center"/>
    </xf>
    <xf numFmtId="0" fontId="27" fillId="0" borderId="11" xfId="0" applyFont="1" applyBorder="1" applyAlignment="1">
      <alignment horizontal="center"/>
    </xf>
    <xf numFmtId="0" fontId="27" fillId="0" borderId="15" xfId="0" applyFont="1" applyBorder="1" applyAlignment="1">
      <alignment horizontal="left"/>
    </xf>
    <xf numFmtId="0" fontId="27" fillId="0" borderId="16" xfId="0" applyFont="1" applyBorder="1" applyAlignment="1">
      <alignment horizontal="left"/>
    </xf>
    <xf numFmtId="0" fontId="27" fillId="0" borderId="17" xfId="0" applyFont="1" applyBorder="1" applyAlignment="1">
      <alignment horizontal="left"/>
    </xf>
    <xf numFmtId="0" fontId="29" fillId="0" borderId="0" xfId="0" applyFont="1"/>
    <xf numFmtId="0" fontId="30" fillId="0" borderId="0" xfId="0" applyFont="1" applyAlignment="1">
      <alignment horizontal="center"/>
    </xf>
    <xf numFmtId="0" fontId="24" fillId="0" borderId="0" xfId="0" applyFont="1" applyAlignment="1">
      <alignment horizontal="left"/>
    </xf>
  </cellXfs>
  <cellStyles count="42">
    <cellStyle name="20 % – Zvýraznění1" xfId="19" builtinId="30" customBuiltin="1"/>
    <cellStyle name="20 % – Zvýraznění2" xfId="23" builtinId="34" customBuiltin="1"/>
    <cellStyle name="20 % – Zvýraznění3" xfId="27" builtinId="38" customBuiltin="1"/>
    <cellStyle name="20 % – Zvýraznění4" xfId="31" builtinId="42" customBuiltin="1"/>
    <cellStyle name="20 % – Zvýraznění5" xfId="35" builtinId="46" customBuiltin="1"/>
    <cellStyle name="20 % – Zvýraznění6" xfId="39" builtinId="50" customBuiltin="1"/>
    <cellStyle name="40 % – Zvýraznění1" xfId="20" builtinId="31" customBuiltin="1"/>
    <cellStyle name="40 % – Zvýraznění2" xfId="24" builtinId="35" customBuiltin="1"/>
    <cellStyle name="40 % – Zvýraznění3" xfId="28" builtinId="39" customBuiltin="1"/>
    <cellStyle name="40 % – Zvýraznění4" xfId="32" builtinId="43" customBuiltin="1"/>
    <cellStyle name="40 % – Zvýraznění5" xfId="36" builtinId="47" customBuiltin="1"/>
    <cellStyle name="40 % – Zvýraznění6" xfId="40" builtinId="51" customBuiltin="1"/>
    <cellStyle name="60 % – Zvýraznění1" xfId="21" builtinId="32" customBuiltin="1"/>
    <cellStyle name="60 % – Zvýraznění2" xfId="25" builtinId="36" customBuiltin="1"/>
    <cellStyle name="60 % – Zvýraznění3" xfId="29" builtinId="40" customBuiltin="1"/>
    <cellStyle name="60 % – Zvýraznění4" xfId="33" builtinId="44" customBuiltin="1"/>
    <cellStyle name="60 % – Zvýraznění5" xfId="37" builtinId="48" customBuiltin="1"/>
    <cellStyle name="60 % – Zvýraznění6" xfId="41" builtinId="52" customBuiltin="1"/>
    <cellStyle name="Celkem" xfId="17" builtinId="25" customBuiltin="1"/>
    <cellStyle name="Kontrolní buňka" xfId="13" builtinId="23" customBuiltin="1"/>
    <cellStyle name="Nadpis 1" xfId="2" builtinId="16" customBuiltin="1"/>
    <cellStyle name="Nadpis 2" xfId="3" builtinId="17" customBuiltin="1"/>
    <cellStyle name="Nadpis 3" xfId="4" builtinId="18" customBuiltin="1"/>
    <cellStyle name="Nadpis 4" xfId="5" builtinId="19" customBuiltin="1"/>
    <cellStyle name="Název" xfId="1" builtinId="15" customBuiltin="1"/>
    <cellStyle name="Neutrální" xfId="8" builtinId="28" customBuiltin="1"/>
    <cellStyle name="Normální" xfId="0" builtinId="0"/>
    <cellStyle name="Poznámka" xfId="15" builtinId="10" customBuiltin="1"/>
    <cellStyle name="Propojená buňka" xfId="12" builtinId="24" customBuiltin="1"/>
    <cellStyle name="Správně" xfId="6" builtinId="26" customBuiltin="1"/>
    <cellStyle name="Špatně" xfId="7" builtinId="27" customBuiltin="1"/>
    <cellStyle name="Text upozornění" xfId="14" builtinId="11" customBuiltin="1"/>
    <cellStyle name="Vstup" xfId="9" builtinId="20" customBuiltin="1"/>
    <cellStyle name="Výpočet" xfId="11" builtinId="22" customBuiltin="1"/>
    <cellStyle name="Výstup" xfId="10" builtinId="21" customBuiltin="1"/>
    <cellStyle name="Vysvětlující text" xfId="16" builtinId="53" customBuiltin="1"/>
    <cellStyle name="Zvýraznění 1" xfId="18" builtinId="29" customBuiltin="1"/>
    <cellStyle name="Zvýraznění 2" xfId="22" builtinId="33" customBuiltin="1"/>
    <cellStyle name="Zvýraznění 3" xfId="26" builtinId="37" customBuiltin="1"/>
    <cellStyle name="Zvýraznění 4" xfId="30" builtinId="41" customBuiltin="1"/>
    <cellStyle name="Zvýraznění 5" xfId="34" builtinId="45" customBuiltin="1"/>
    <cellStyle name="Zvýraznění 6" xfId="38" builtinId="49" customBuiltin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8" Type="http://schemas.microsoft.com/office/2007/relationships/hdphoto" Target="../media/hdphoto2.wdp"/><Relationship Id="rId13" Type="http://schemas.microsoft.com/office/2007/relationships/hdphoto" Target="../media/hdphoto4.wdp"/><Relationship Id="rId3" Type="http://schemas.openxmlformats.org/officeDocument/2006/relationships/image" Target="https://secure.pla.cz/plasec/projects/nipez/ukaz_soubor.ashx?id=261008" TargetMode="External"/><Relationship Id="rId7" Type="http://schemas.openxmlformats.org/officeDocument/2006/relationships/image" Target="../media/image4.png"/><Relationship Id="rId12" Type="http://schemas.openxmlformats.org/officeDocument/2006/relationships/image" Target="../media/image6.png"/><Relationship Id="rId2" Type="http://schemas.openxmlformats.org/officeDocument/2006/relationships/image" Target="../media/image2.jpeg"/><Relationship Id="rId1" Type="http://schemas.openxmlformats.org/officeDocument/2006/relationships/image" Target="../media/image1.jpeg"/><Relationship Id="rId6" Type="http://schemas.openxmlformats.org/officeDocument/2006/relationships/image" Target="https://secure.pla.cz/plasec/projects/nipez/ukaz_soubor.ashx?id=193965" TargetMode="External"/><Relationship Id="rId11" Type="http://schemas.openxmlformats.org/officeDocument/2006/relationships/image" Target="https://secure.pla.cz/plasec/projects/nipez/ukaz_soubor.ashx?id=36180" TargetMode="External"/><Relationship Id="rId5" Type="http://schemas.microsoft.com/office/2007/relationships/hdphoto" Target="../media/hdphoto1.wdp"/><Relationship Id="rId10" Type="http://schemas.microsoft.com/office/2007/relationships/hdphoto" Target="../media/hdphoto3.wdp"/><Relationship Id="rId4" Type="http://schemas.openxmlformats.org/officeDocument/2006/relationships/image" Target="../media/image3.png"/><Relationship Id="rId9" Type="http://schemas.openxmlformats.org/officeDocument/2006/relationships/image" Target="../media/image5.png"/><Relationship Id="rId14" Type="http://schemas.openxmlformats.org/officeDocument/2006/relationships/image" Target="https://secure.pla.cz/plasec/projects/nipez/ukaz_soubor.ashx?id=16466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6</xdr:col>
      <xdr:colOff>209550</xdr:colOff>
      <xdr:row>4</xdr:row>
      <xdr:rowOff>276225</xdr:rowOff>
    </xdr:from>
    <xdr:to>
      <xdr:col>6</xdr:col>
      <xdr:colOff>1457325</xdr:colOff>
      <xdr:row>4</xdr:row>
      <xdr:rowOff>1533524</xdr:rowOff>
    </xdr:to>
    <xdr:pic>
      <xdr:nvPicPr>
        <xdr:cNvPr id="10" name="Obrázek 9" descr="Křeslo Udsbjerg levně | Kupi.cz"/>
        <xdr:cNvPicPr/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553450" y="1476375"/>
          <a:ext cx="1247775" cy="1257299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390525</xdr:colOff>
      <xdr:row>5</xdr:row>
      <xdr:rowOff>257175</xdr:rowOff>
    </xdr:from>
    <xdr:to>
      <xdr:col>6</xdr:col>
      <xdr:colOff>1304925</xdr:colOff>
      <xdr:row>5</xdr:row>
      <xdr:rowOff>1485900</xdr:rowOff>
    </xdr:to>
    <xdr:pic>
      <xdr:nvPicPr>
        <xdr:cNvPr id="11" name="Obrázek 10" descr="Tento obrázek nemá popisek"/>
        <xdr:cNvPicPr/>
      </xdr:nvPicPr>
      <xdr:blipFill rotWithShape="1">
        <a:blip xmlns:r="http://schemas.openxmlformats.org/officeDocument/2006/relationships" r:embed="rId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3159" r="15789"/>
        <a:stretch/>
      </xdr:blipFill>
      <xdr:spPr bwMode="auto">
        <a:xfrm>
          <a:off x="8734425" y="3381375"/>
          <a:ext cx="914400" cy="1228725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438149</xdr:colOff>
      <xdr:row>6</xdr:row>
      <xdr:rowOff>857250</xdr:rowOff>
    </xdr:from>
    <xdr:to>
      <xdr:col>6</xdr:col>
      <xdr:colOff>1423670</xdr:colOff>
      <xdr:row>6</xdr:row>
      <xdr:rowOff>2381250</xdr:rowOff>
    </xdr:to>
    <xdr:pic>
      <xdr:nvPicPr>
        <xdr:cNvPr id="12" name="Picture 1" descr=" "/>
        <xdr:cNvPicPr>
          <a:picLocks noChangeAspect="1" noChangeArrowheads="1"/>
        </xdr:cNvPicPr>
      </xdr:nvPicPr>
      <xdr:blipFill rotWithShape="1">
        <a:blip xmlns:r="http://schemas.openxmlformats.org/officeDocument/2006/relationships" r:link="rId3">
          <a:extLst>
            <a:ext uri="{28A0092B-C50C-407E-A947-70E740481C1C}">
              <a14:useLocalDpi xmlns:a14="http://schemas.microsoft.com/office/drawing/2010/main" val="0"/>
            </a:ext>
          </a:extLst>
        </a:blip>
        <a:srcRect l="20000" r="15333"/>
        <a:stretch/>
      </xdr:blipFill>
      <xdr:spPr bwMode="auto">
        <a:xfrm>
          <a:off x="8867774" y="5715000"/>
          <a:ext cx="985521" cy="15240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428625</xdr:colOff>
      <xdr:row>7</xdr:row>
      <xdr:rowOff>904875</xdr:rowOff>
    </xdr:from>
    <xdr:to>
      <xdr:col>6</xdr:col>
      <xdr:colOff>1467566</xdr:colOff>
      <xdr:row>7</xdr:row>
      <xdr:rowOff>2457450</xdr:rowOff>
    </xdr:to>
    <xdr:pic>
      <xdr:nvPicPr>
        <xdr:cNvPr id="13" name="Picture 2" descr=" 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4" r:link="rId6">
          <a:extLst>
            <a:ext uri="{BEBA8EAE-BF5A-486C-A8C5-ECC9F3942E4B}">
              <a14:imgProps xmlns:a14="http://schemas.microsoft.com/office/drawing/2010/main">
                <a14:imgLayer r:embed="rId5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9334" r="21333"/>
        <a:stretch/>
      </xdr:blipFill>
      <xdr:spPr bwMode="auto">
        <a:xfrm>
          <a:off x="8858250" y="9420225"/>
          <a:ext cx="1038941" cy="15525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276225</xdr:colOff>
      <xdr:row>8</xdr:row>
      <xdr:rowOff>695325</xdr:rowOff>
    </xdr:from>
    <xdr:to>
      <xdr:col>6</xdr:col>
      <xdr:colOff>1586865</xdr:colOff>
      <xdr:row>8</xdr:row>
      <xdr:rowOff>2447925</xdr:rowOff>
    </xdr:to>
    <xdr:pic>
      <xdr:nvPicPr>
        <xdr:cNvPr id="16" name="Obrázek 15" descr="https://www.kancelarska-zidle.cz/images/original/18357.jpg"/>
        <xdr:cNvPicPr/>
      </xdr:nvPicPr>
      <xdr:blipFill>
        <a:blip xmlns:r="http://schemas.openxmlformats.org/officeDocument/2006/relationships" r:embed="rId7" cstate="print">
          <a:extLst>
            <a:ext uri="{BEBA8EAE-BF5A-486C-A8C5-ECC9F3942E4B}">
              <a14:imgProps xmlns:a14="http://schemas.microsoft.com/office/drawing/2010/main">
                <a14:imgLayer r:embed="rId8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8705850" y="13039725"/>
          <a:ext cx="1310640" cy="1752600"/>
        </a:xfrm>
        <a:prstGeom prst="rect">
          <a:avLst/>
        </a:prstGeom>
        <a:noFill/>
        <a:ln>
          <a:noFill/>
        </a:ln>
      </xdr:spPr>
    </xdr:pic>
    <xdr:clientData/>
  </xdr:twoCellAnchor>
  <xdr:twoCellAnchor editAs="oneCell">
    <xdr:from>
      <xdr:col>6</xdr:col>
      <xdr:colOff>419099</xdr:colOff>
      <xdr:row>9</xdr:row>
      <xdr:rowOff>752475</xdr:rowOff>
    </xdr:from>
    <xdr:to>
      <xdr:col>6</xdr:col>
      <xdr:colOff>1533524</xdr:colOff>
      <xdr:row>9</xdr:row>
      <xdr:rowOff>2272145</xdr:rowOff>
    </xdr:to>
    <xdr:pic>
      <xdr:nvPicPr>
        <xdr:cNvPr id="17" name="Picture 4" descr=" 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9" r:link="rId11">
          <a:extLst>
            <a:ext uri="{BEBA8EAE-BF5A-486C-A8C5-ECC9F3942E4B}">
              <a14:imgProps xmlns:a14="http://schemas.microsoft.com/office/drawing/2010/main">
                <a14:imgLayer r:embed="rId10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4000" r="12667"/>
        <a:stretch/>
      </xdr:blipFill>
      <xdr:spPr bwMode="auto">
        <a:xfrm>
          <a:off x="8848724" y="16583025"/>
          <a:ext cx="1114425" cy="151967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xdr:twoCellAnchor editAs="oneCell">
    <xdr:from>
      <xdr:col>6</xdr:col>
      <xdr:colOff>466725</xdr:colOff>
      <xdr:row>10</xdr:row>
      <xdr:rowOff>704850</xdr:rowOff>
    </xdr:from>
    <xdr:to>
      <xdr:col>6</xdr:col>
      <xdr:colOff>1295400</xdr:colOff>
      <xdr:row>10</xdr:row>
      <xdr:rowOff>1855788</xdr:rowOff>
    </xdr:to>
    <xdr:pic>
      <xdr:nvPicPr>
        <xdr:cNvPr id="18" name="Picture 5" descr=" "/>
        <xdr:cNvPicPr>
          <a:picLocks noChangeAspect="1" noChangeArrowheads="1"/>
        </xdr:cNvPicPr>
      </xdr:nvPicPr>
      <xdr:blipFill rotWithShape="1">
        <a:blip xmlns:r="http://schemas.openxmlformats.org/officeDocument/2006/relationships" r:embed="rId12" r:link="rId14">
          <a:extLst>
            <a:ext uri="{BEBA8EAE-BF5A-486C-A8C5-ECC9F3942E4B}">
              <a14:imgProps xmlns:a14="http://schemas.microsoft.com/office/drawing/2010/main">
                <a14:imgLayer r:embed="rId13">
                  <a14:imgEffect>
                    <a14:saturation sat="0"/>
                  </a14:imgEffect>
                </a14:imgLayer>
              </a14:imgProps>
            </a:ext>
            <a:ext uri="{28A0092B-C50C-407E-A947-70E740481C1C}">
              <a14:useLocalDpi xmlns:a14="http://schemas.microsoft.com/office/drawing/2010/main" val="0"/>
            </a:ext>
          </a:extLst>
        </a:blip>
        <a:srcRect l="15333" r="12667"/>
        <a:stretch/>
      </xdr:blipFill>
      <xdr:spPr bwMode="auto">
        <a:xfrm>
          <a:off x="8896350" y="19821525"/>
          <a:ext cx="828675" cy="1150938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4"/>
  <sheetViews>
    <sheetView tabSelected="1" workbookViewId="0">
      <selection sqref="A1:M1"/>
    </sheetView>
  </sheetViews>
  <sheetFormatPr defaultRowHeight="15" x14ac:dyDescent="0.25"/>
  <cols>
    <col min="1" max="1" width="4.7109375" customWidth="1"/>
    <col min="12" max="12" width="7.42578125" customWidth="1"/>
    <col min="13" max="13" width="4.85546875" customWidth="1"/>
  </cols>
  <sheetData>
    <row r="1" spans="1:13" ht="21.75" customHeight="1" x14ac:dyDescent="0.3">
      <c r="A1" s="42" t="s">
        <v>49</v>
      </c>
      <c r="B1" s="42"/>
      <c r="C1" s="42"/>
      <c r="D1" s="42"/>
      <c r="E1" s="42"/>
      <c r="F1" s="42"/>
      <c r="G1" s="42"/>
      <c r="H1" s="42"/>
      <c r="I1" s="42"/>
      <c r="J1" s="42"/>
      <c r="K1" s="42"/>
      <c r="L1" s="42"/>
      <c r="M1" s="42"/>
    </row>
    <row r="2" spans="1:13" ht="20.25" customHeight="1" x14ac:dyDescent="0.25">
      <c r="A2" s="27" t="s">
        <v>31</v>
      </c>
      <c r="B2" s="27"/>
      <c r="C2" s="27"/>
      <c r="D2" s="27"/>
      <c r="E2" s="27"/>
      <c r="F2" s="27"/>
      <c r="G2" s="27"/>
      <c r="H2" s="27"/>
      <c r="I2" s="27"/>
      <c r="J2" s="27"/>
      <c r="K2" s="27"/>
      <c r="L2" s="27"/>
      <c r="M2" s="27"/>
    </row>
    <row r="3" spans="1:13" x14ac:dyDescent="0.25">
      <c r="A3" s="28"/>
      <c r="B3" s="28"/>
    </row>
    <row r="4" spans="1:13" x14ac:dyDescent="0.25">
      <c r="A4" s="28"/>
      <c r="B4" s="28"/>
    </row>
    <row r="6" spans="1:13" ht="21" x14ac:dyDescent="0.35">
      <c r="A6" s="18"/>
    </row>
    <row r="7" spans="1:13" ht="15.75" x14ac:dyDescent="0.25">
      <c r="A7" s="43" t="s">
        <v>32</v>
      </c>
      <c r="B7" s="43"/>
      <c r="C7" s="43"/>
      <c r="D7" s="43"/>
      <c r="E7" s="43"/>
      <c r="F7" s="43"/>
      <c r="G7" s="43"/>
      <c r="H7" s="43"/>
      <c r="I7" s="43"/>
      <c r="J7" s="43"/>
      <c r="K7" s="43"/>
      <c r="L7" s="43"/>
    </row>
    <row r="9" spans="1:13" ht="15.75" x14ac:dyDescent="0.25">
      <c r="A9" s="19" t="s">
        <v>33</v>
      </c>
      <c r="B9" s="29" t="s">
        <v>34</v>
      </c>
      <c r="C9" s="30"/>
      <c r="D9" s="30"/>
      <c r="E9" s="30"/>
      <c r="F9" s="30"/>
      <c r="G9" s="30"/>
      <c r="H9" s="30"/>
      <c r="I9" s="30"/>
      <c r="J9" s="30"/>
      <c r="K9" s="30"/>
      <c r="L9" s="30"/>
      <c r="M9" s="31"/>
    </row>
    <row r="10" spans="1:13" ht="15.75" x14ac:dyDescent="0.25">
      <c r="A10" s="19" t="s">
        <v>35</v>
      </c>
      <c r="B10" s="24" t="s">
        <v>36</v>
      </c>
      <c r="C10" s="25"/>
      <c r="D10" s="25"/>
      <c r="E10" s="25"/>
      <c r="F10" s="25"/>
      <c r="G10" s="25"/>
      <c r="H10" s="25"/>
      <c r="I10" s="25"/>
      <c r="J10" s="25"/>
      <c r="K10" s="25"/>
      <c r="L10" s="25"/>
      <c r="M10" s="26"/>
    </row>
    <row r="11" spans="1:13" ht="15.75" x14ac:dyDescent="0.25">
      <c r="A11" s="37" t="s">
        <v>37</v>
      </c>
      <c r="B11" s="38" t="s">
        <v>50</v>
      </c>
      <c r="C11" s="39"/>
      <c r="D11" s="39"/>
      <c r="E11" s="39"/>
      <c r="F11" s="39"/>
      <c r="G11" s="39"/>
      <c r="H11" s="39"/>
      <c r="I11" s="39"/>
      <c r="J11" s="39"/>
      <c r="K11" s="39"/>
      <c r="L11" s="39"/>
      <c r="M11" s="40"/>
    </row>
    <row r="14" spans="1:13" ht="17.25" x14ac:dyDescent="0.3">
      <c r="A14" s="41" t="s">
        <v>38</v>
      </c>
      <c r="B14" s="20"/>
      <c r="C14" s="20"/>
      <c r="D14" s="20"/>
      <c r="E14" s="20"/>
      <c r="F14" s="20"/>
      <c r="G14" s="20"/>
    </row>
  </sheetData>
  <mergeCells count="8">
    <mergeCell ref="B10:M10"/>
    <mergeCell ref="B11:M11"/>
    <mergeCell ref="A1:M1"/>
    <mergeCell ref="A2:M2"/>
    <mergeCell ref="A3:B3"/>
    <mergeCell ref="A4:B4"/>
    <mergeCell ref="A7:L7"/>
    <mergeCell ref="B9:M9"/>
  </mergeCells>
  <pageMargins left="0.7" right="0.7" top="0.78740157499999996" bottom="0.78740157499999996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J12"/>
  <sheetViews>
    <sheetView workbookViewId="0">
      <selection sqref="A1:J1"/>
    </sheetView>
  </sheetViews>
  <sheetFormatPr defaultRowHeight="15" x14ac:dyDescent="0.25"/>
  <cols>
    <col min="1" max="1" width="4.28515625" customWidth="1"/>
    <col min="2" max="2" width="36.5703125" bestFit="1" customWidth="1"/>
    <col min="3" max="3" width="8.28515625" style="4" customWidth="1"/>
    <col min="4" max="4" width="10.7109375" style="9" customWidth="1"/>
    <col min="5" max="5" width="11.42578125" style="9" customWidth="1"/>
    <col min="6" max="6" width="53.85546875" customWidth="1"/>
    <col min="7" max="7" width="24.85546875" customWidth="1"/>
    <col min="8" max="8" width="17.5703125" customWidth="1"/>
    <col min="9" max="9" width="11.28515625" customWidth="1"/>
    <col min="10" max="10" width="13.85546875" customWidth="1"/>
  </cols>
  <sheetData>
    <row r="1" spans="1:10" ht="22.5" customHeight="1" x14ac:dyDescent="0.35">
      <c r="A1" s="32" t="s">
        <v>30</v>
      </c>
      <c r="B1" s="32"/>
      <c r="C1" s="32"/>
      <c r="D1" s="32"/>
      <c r="E1" s="32"/>
      <c r="F1" s="32"/>
      <c r="G1" s="32"/>
      <c r="H1" s="32"/>
      <c r="I1" s="32"/>
      <c r="J1" s="32"/>
    </row>
    <row r="2" spans="1:10" ht="22.5" customHeight="1" x14ac:dyDescent="0.3">
      <c r="A2" s="33" t="s">
        <v>10</v>
      </c>
      <c r="B2" s="33"/>
      <c r="C2" s="33"/>
      <c r="D2" s="33"/>
      <c r="E2" s="33"/>
      <c r="F2" s="33"/>
      <c r="G2" s="33"/>
      <c r="H2" s="33"/>
      <c r="I2" s="33"/>
      <c r="J2" s="33"/>
    </row>
    <row r="3" spans="1:10" ht="22.5" customHeight="1" x14ac:dyDescent="0.25">
      <c r="A3" s="34" t="s">
        <v>41</v>
      </c>
      <c r="B3" s="35"/>
      <c r="C3" s="35"/>
      <c r="D3" s="35"/>
      <c r="E3" s="35"/>
      <c r="F3" s="35"/>
      <c r="G3" s="35"/>
      <c r="H3" s="35"/>
      <c r="I3" s="35"/>
      <c r="J3" s="36"/>
    </row>
    <row r="4" spans="1:10" s="5" customFormat="1" ht="49.5" customHeight="1" x14ac:dyDescent="0.2">
      <c r="A4" s="6" t="s">
        <v>4</v>
      </c>
      <c r="B4" s="6" t="s">
        <v>0</v>
      </c>
      <c r="C4" s="6" t="s">
        <v>5</v>
      </c>
      <c r="D4" s="7" t="s">
        <v>6</v>
      </c>
      <c r="E4" s="7" t="s">
        <v>7</v>
      </c>
      <c r="F4" s="6" t="s">
        <v>8</v>
      </c>
      <c r="G4" s="6" t="s">
        <v>9</v>
      </c>
      <c r="H4" s="6" t="s">
        <v>12</v>
      </c>
      <c r="I4" s="6" t="s">
        <v>11</v>
      </c>
      <c r="J4" s="14" t="s">
        <v>1</v>
      </c>
    </row>
    <row r="5" spans="1:10" ht="149.25" customHeight="1" x14ac:dyDescent="0.25">
      <c r="A5" s="1">
        <v>1</v>
      </c>
      <c r="B5" s="1" t="s">
        <v>2</v>
      </c>
      <c r="C5" s="1">
        <v>2</v>
      </c>
      <c r="D5" s="21">
        <v>0</v>
      </c>
      <c r="E5" s="11">
        <f>C5*D5</f>
        <v>0</v>
      </c>
      <c r="F5" s="3" t="s">
        <v>42</v>
      </c>
      <c r="G5" s="3"/>
      <c r="H5" s="12" t="s">
        <v>13</v>
      </c>
      <c r="I5" s="13" t="s">
        <v>21</v>
      </c>
      <c r="J5" s="15">
        <v>-10110</v>
      </c>
    </row>
    <row r="6" spans="1:10" ht="136.5" customHeight="1" x14ac:dyDescent="0.25">
      <c r="A6" s="1">
        <f>A5+1</f>
        <v>2</v>
      </c>
      <c r="B6" s="1" t="s">
        <v>3</v>
      </c>
      <c r="C6" s="1">
        <v>5</v>
      </c>
      <c r="D6" s="21">
        <v>0</v>
      </c>
      <c r="E6" s="11">
        <f t="shared" ref="E6:E11" si="0">C6*D6</f>
        <v>0</v>
      </c>
      <c r="F6" s="3" t="s">
        <v>43</v>
      </c>
      <c r="G6" s="3"/>
      <c r="H6" s="12" t="s">
        <v>15</v>
      </c>
      <c r="I6" s="13" t="s">
        <v>16</v>
      </c>
      <c r="J6" s="15">
        <v>-10090</v>
      </c>
    </row>
    <row r="7" spans="1:10" ht="225" x14ac:dyDescent="0.25">
      <c r="A7" s="1">
        <f t="shared" ref="A7:A11" si="1">A6+1</f>
        <v>3</v>
      </c>
      <c r="B7" s="1" t="s">
        <v>25</v>
      </c>
      <c r="C7" s="1">
        <v>5</v>
      </c>
      <c r="D7" s="22">
        <v>0</v>
      </c>
      <c r="E7" s="11">
        <f t="shared" si="0"/>
        <v>0</v>
      </c>
      <c r="F7" s="3" t="s">
        <v>44</v>
      </c>
      <c r="G7" s="3"/>
      <c r="H7" s="12" t="s">
        <v>18</v>
      </c>
      <c r="I7" s="13" t="s">
        <v>19</v>
      </c>
      <c r="J7" s="15">
        <v>-7291</v>
      </c>
    </row>
    <row r="8" spans="1:10" ht="225" x14ac:dyDescent="0.25">
      <c r="A8" s="1">
        <f t="shared" si="1"/>
        <v>4</v>
      </c>
      <c r="B8" s="1" t="s">
        <v>26</v>
      </c>
      <c r="C8" s="1">
        <v>13</v>
      </c>
      <c r="D8" s="22">
        <v>0</v>
      </c>
      <c r="E8" s="11">
        <f t="shared" si="0"/>
        <v>0</v>
      </c>
      <c r="F8" s="23" t="s">
        <v>45</v>
      </c>
      <c r="G8" s="3"/>
      <c r="H8" s="12" t="s">
        <v>20</v>
      </c>
      <c r="I8" s="16" t="s">
        <v>23</v>
      </c>
      <c r="J8" s="15">
        <v>-7251</v>
      </c>
    </row>
    <row r="9" spans="1:10" ht="225" x14ac:dyDescent="0.25">
      <c r="A9" s="1">
        <f t="shared" si="1"/>
        <v>5</v>
      </c>
      <c r="B9" s="1" t="s">
        <v>27</v>
      </c>
      <c r="C9" s="1">
        <v>6</v>
      </c>
      <c r="D9" s="22">
        <v>0</v>
      </c>
      <c r="E9" s="11">
        <f t="shared" si="0"/>
        <v>0</v>
      </c>
      <c r="F9" s="3" t="s">
        <v>46</v>
      </c>
      <c r="G9" s="3"/>
      <c r="H9" s="12" t="s">
        <v>22</v>
      </c>
      <c r="I9" s="13" t="s">
        <v>40</v>
      </c>
      <c r="J9" s="15">
        <v>-5631</v>
      </c>
    </row>
    <row r="10" spans="1:10" ht="210" x14ac:dyDescent="0.25">
      <c r="A10" s="1">
        <f t="shared" si="1"/>
        <v>6</v>
      </c>
      <c r="B10" s="1" t="s">
        <v>28</v>
      </c>
      <c r="C10" s="1">
        <v>2</v>
      </c>
      <c r="D10" s="22">
        <v>0</v>
      </c>
      <c r="E10" s="11">
        <f t="shared" si="0"/>
        <v>0</v>
      </c>
      <c r="F10" s="3" t="s">
        <v>47</v>
      </c>
      <c r="G10" s="3"/>
      <c r="H10" s="12" t="s">
        <v>14</v>
      </c>
      <c r="I10" s="13" t="s">
        <v>39</v>
      </c>
      <c r="J10" s="15">
        <v>-5630</v>
      </c>
    </row>
    <row r="11" spans="1:10" ht="195" x14ac:dyDescent="0.25">
      <c r="A11" s="1">
        <f t="shared" si="1"/>
        <v>7</v>
      </c>
      <c r="B11" s="1" t="s">
        <v>29</v>
      </c>
      <c r="C11" s="1">
        <v>12</v>
      </c>
      <c r="D11" s="21">
        <v>0</v>
      </c>
      <c r="E11" s="11">
        <f t="shared" si="0"/>
        <v>0</v>
      </c>
      <c r="F11" s="3" t="s">
        <v>48</v>
      </c>
      <c r="G11" s="3"/>
      <c r="H11" s="12" t="s">
        <v>17</v>
      </c>
      <c r="I11" s="13" t="s">
        <v>24</v>
      </c>
      <c r="J11" s="15">
        <v>-4841</v>
      </c>
    </row>
    <row r="12" spans="1:10" x14ac:dyDescent="0.25">
      <c r="A12" s="3"/>
      <c r="B12" s="3"/>
      <c r="C12" s="2">
        <f>SUM(C5:C11)</f>
        <v>45</v>
      </c>
      <c r="D12" s="8"/>
      <c r="E12" s="10">
        <f>SUM(E5:E11)</f>
        <v>0</v>
      </c>
      <c r="F12" s="3"/>
      <c r="G12" s="3"/>
      <c r="H12" s="3"/>
      <c r="I12" s="3"/>
      <c r="J12" s="17"/>
    </row>
  </sheetData>
  <mergeCells count="3">
    <mergeCell ref="A1:J1"/>
    <mergeCell ref="A2:J2"/>
    <mergeCell ref="A3:J3"/>
  </mergeCells>
  <pageMargins left="0.7" right="0.7" top="0.78740157499999996" bottom="0.78740157499999996" header="0.3" footer="0.3"/>
  <pageSetup paperSize="8" scale="68" orientation="portrait" verticalDpi="0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2</vt:i4>
      </vt:variant>
    </vt:vector>
  </HeadingPairs>
  <TitlesOfParts>
    <vt:vector size="2" baseType="lpstr">
      <vt:lpstr>Pokyny k vyplnění přílohy</vt:lpstr>
      <vt:lpstr>Příloha č. 1 kupní smlouvy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Monika Malá</dc:creator>
  <cp:lastModifiedBy>Monika Malá</cp:lastModifiedBy>
  <cp:lastPrinted>2025-08-11T05:01:28Z</cp:lastPrinted>
  <dcterms:created xsi:type="dcterms:W3CDTF">2025-08-07T09:02:04Z</dcterms:created>
  <dcterms:modified xsi:type="dcterms:W3CDTF">2025-08-11T11:10:46Z</dcterms:modified>
</cp:coreProperties>
</file>