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Vyberovky\2025\001_Spotrebni_material_pro_kancelarskou_techniku\"/>
    </mc:Choice>
  </mc:AlternateContent>
  <bookViews>
    <workbookView xWindow="0" yWindow="0" windowWidth="23970" windowHeight="11070"/>
  </bookViews>
  <sheets>
    <sheet name="prilo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2" i="1"/>
  <c r="D146" i="1" l="1"/>
</calcChain>
</file>

<file path=xl/sharedStrings.xml><?xml version="1.0" encoding="utf-8"?>
<sst xmlns="http://schemas.openxmlformats.org/spreadsheetml/2006/main" count="313" uniqueCount="223">
  <si>
    <t>Množství</t>
  </si>
  <si>
    <t>Celková cena</t>
  </si>
  <si>
    <t>Název tiskového zařízení</t>
  </si>
  <si>
    <t>Poznámka</t>
  </si>
  <si>
    <t>Canon 039H</t>
  </si>
  <si>
    <t>Canon Laser LBP 351</t>
  </si>
  <si>
    <t>Canon 052H</t>
  </si>
  <si>
    <t>Canon I-Sensys MF 421dw</t>
  </si>
  <si>
    <t>Canon 055H BK</t>
  </si>
  <si>
    <t>Canon i-Sensys MF 744Cdw</t>
  </si>
  <si>
    <t>Canon 055H Cyan</t>
  </si>
  <si>
    <t>Canon 055H Magenta</t>
  </si>
  <si>
    <t>Canon 055H Yellow</t>
  </si>
  <si>
    <t>Canon iR C1225iF</t>
  </si>
  <si>
    <t>Canon CLI-526C Cyan</t>
  </si>
  <si>
    <t>Canon PIXMA iP4850/iP4950/MG6150/MG6250</t>
  </si>
  <si>
    <t>Canon CLI-526M Magenta</t>
  </si>
  <si>
    <t>Canon CLI-526Y Yellow</t>
  </si>
  <si>
    <t>C-EXV 47 black</t>
  </si>
  <si>
    <t>Canon iR ADVANCE C355i</t>
  </si>
  <si>
    <t>C-EXV 47 cyan</t>
  </si>
  <si>
    <t>C-EXV 47 magenta</t>
  </si>
  <si>
    <t>C-EXV 49 black</t>
  </si>
  <si>
    <t>Canon iR ADVANCE C3530i</t>
  </si>
  <si>
    <t>C-EXV 49 cyan</t>
  </si>
  <si>
    <t>C-EXV 49 magenta</t>
  </si>
  <si>
    <t>C-EXV 49 yellow</t>
  </si>
  <si>
    <t>C-EXV 51 black</t>
  </si>
  <si>
    <t>C-EXV 51 cyan</t>
  </si>
  <si>
    <t>C-EXV 51 magenta</t>
  </si>
  <si>
    <t>C-EXV 51 yellow</t>
  </si>
  <si>
    <t>CRG-719H</t>
  </si>
  <si>
    <t>Canon i-SENSYS MF411dw</t>
  </si>
  <si>
    <t>HP 13A (Q2613A) black</t>
  </si>
  <si>
    <t>HP LaserJet 1300</t>
  </si>
  <si>
    <t>HP 15A (C7115A) black</t>
  </si>
  <si>
    <t>HP LaserJet 1200/1005W</t>
  </si>
  <si>
    <t>HP 304A (CC530A) black</t>
  </si>
  <si>
    <t>HP Color LaserJet CM2320nf MFP</t>
  </si>
  <si>
    <t>HP 304A (CC531A) cyan</t>
  </si>
  <si>
    <t>HP 304A (CC532A) yellow</t>
  </si>
  <si>
    <t>HP 304A (CC533A) magenta</t>
  </si>
  <si>
    <t>HP 49A (Q5949A) black</t>
  </si>
  <si>
    <t>HP LaserJet 1320/1160</t>
  </si>
  <si>
    <t>HP 508A (CF360A) black</t>
  </si>
  <si>
    <t>HP Color LaserJet Enterprise M552dn</t>
  </si>
  <si>
    <t>HP 508A (CF361A) cyan</t>
  </si>
  <si>
    <t>HP 508A (CF362A) yellow</t>
  </si>
  <si>
    <t>HP 508A (CF363A) magenta</t>
  </si>
  <si>
    <t>HP 53A (Q7553A) black</t>
  </si>
  <si>
    <t>HP LaserJet P2015d</t>
  </si>
  <si>
    <t>HP 55A (CE255A) black</t>
  </si>
  <si>
    <t>HP LaserJet P3015dn</t>
  </si>
  <si>
    <t>HP 64A (CC364A) black</t>
  </si>
  <si>
    <t>HP LJ 4015dn</t>
  </si>
  <si>
    <t>HP 761 (CH645A) žlutá</t>
  </si>
  <si>
    <t>HP DesignJet T7200 42"</t>
  </si>
  <si>
    <t>tisková hlava</t>
  </si>
  <si>
    <t>HP 761 (CH646A) purpurová/azurová</t>
  </si>
  <si>
    <t>HP 761 (CH647A) šedá/tmavě šedá</t>
  </si>
  <si>
    <t>HP 761 (CH648A) černá matná</t>
  </si>
  <si>
    <t>HP 761/765 (CM992A/F9J50A) žlutá</t>
  </si>
  <si>
    <t>HP 761/765 (CM993A/F9J51A) purpurová</t>
  </si>
  <si>
    <t>HP 761/765 (CM994A/F9J52A) azurová</t>
  </si>
  <si>
    <t>HP 761/765 (CM995A/F9J53A) šedá</t>
  </si>
  <si>
    <t>HP 761/765 (CM996A/F9J54A) šedá tmavá</t>
  </si>
  <si>
    <t>HP 78A (CE278A) black</t>
  </si>
  <si>
    <t>HP LaserJet P1606DN</t>
  </si>
  <si>
    <t>HP 85A (CE285A) black</t>
  </si>
  <si>
    <t>HP LaserJet P1102</t>
  </si>
  <si>
    <t>MLT-D116L</t>
  </si>
  <si>
    <t>Samsung SL-M2875ND</t>
  </si>
  <si>
    <t>MLT-D203L</t>
  </si>
  <si>
    <t>Samsung SL-M3320ND</t>
  </si>
  <si>
    <t>OKI 44469722 yellow</t>
  </si>
  <si>
    <t>OKI C531dn</t>
  </si>
  <si>
    <t>OKI 44469723 magenta</t>
  </si>
  <si>
    <t>OKI 44469724 cyan</t>
  </si>
  <si>
    <t>OKI 44469803 black</t>
  </si>
  <si>
    <t>OKI C310dn/ C510dn/ C531dn</t>
  </si>
  <si>
    <t>TN-321C cyan</t>
  </si>
  <si>
    <t>Konica Minolta C364e/C224e</t>
  </si>
  <si>
    <t>TN-321M magenta</t>
  </si>
  <si>
    <t>TN-321Y yellow</t>
  </si>
  <si>
    <t>TN-324C Cyan</t>
  </si>
  <si>
    <t>Konica Minolta Bizhub C368e</t>
  </si>
  <si>
    <t>TN-324K Black</t>
  </si>
  <si>
    <t>TN-324M Magenta</t>
  </si>
  <si>
    <t>TN-324Y Yellow</t>
  </si>
  <si>
    <t>WT-201</t>
  </si>
  <si>
    <t>WT-202</t>
  </si>
  <si>
    <t>WT-A3</t>
  </si>
  <si>
    <t>WX-103 (A4NNWY1)</t>
  </si>
  <si>
    <t>celková cena</t>
  </si>
  <si>
    <t>,- Kč</t>
  </si>
  <si>
    <t>Brother TN 2010 black</t>
  </si>
  <si>
    <t>Canon 034 black</t>
  </si>
  <si>
    <t>Canon 034 cyan</t>
  </si>
  <si>
    <t>Canon 034 magenta</t>
  </si>
  <si>
    <t>Canon 034 yellow</t>
  </si>
  <si>
    <t>Canon 057H</t>
  </si>
  <si>
    <t>Canon CLI-526BK black</t>
  </si>
  <si>
    <t>HP 59A (CF259A) black</t>
  </si>
  <si>
    <t>HP 761/765 (CM997A/F9J55A) černá matná</t>
  </si>
  <si>
    <t>TN-321K black</t>
  </si>
  <si>
    <t>TN-328C Cyan</t>
  </si>
  <si>
    <t>TN-328K Black</t>
  </si>
  <si>
    <t>TN-328M Magenta</t>
  </si>
  <si>
    <t>TN-328Y Yellow</t>
  </si>
  <si>
    <t>TNP-79C</t>
  </si>
  <si>
    <t>TNP-79K</t>
  </si>
  <si>
    <t>TNP-79Y</t>
  </si>
  <si>
    <t>TNP-80C Cyan</t>
  </si>
  <si>
    <t>TNP-80M Magenta</t>
  </si>
  <si>
    <t>WX-107</t>
  </si>
  <si>
    <t>Zebra 2300 (84mm x 74m)</t>
  </si>
  <si>
    <t>Brother DCP 7055</t>
  </si>
  <si>
    <t>Canon i-Sensys MF443dw</t>
  </si>
  <si>
    <t>HP LaserJet Pro M404dw</t>
  </si>
  <si>
    <t>Konica Minolta bizhub C300i</t>
  </si>
  <si>
    <t>Konica Minolta Bizhub C3350i</t>
  </si>
  <si>
    <t>Konica Minolta Bizhub C3320i</t>
  </si>
  <si>
    <t>TLP2844Z/GX420</t>
  </si>
  <si>
    <t>Canon PIXMA iP4600/ip4700/MP620/MP640</t>
  </si>
  <si>
    <t>Canon CLI-521C cyan</t>
  </si>
  <si>
    <t>Canon CLI-526GY grey</t>
  </si>
  <si>
    <t>Canon PIXMA MG 6250</t>
  </si>
  <si>
    <t>Canon PGI-520BK black</t>
  </si>
  <si>
    <t>Canon T06 (3526C002)</t>
  </si>
  <si>
    <t>Canon iR 1643i</t>
  </si>
  <si>
    <t>Canon T10L black</t>
  </si>
  <si>
    <t>Canon iR C1533iF</t>
  </si>
  <si>
    <t>Canon T10L cyan</t>
  </si>
  <si>
    <t>Canon T10L magenta</t>
  </si>
  <si>
    <t>Canon T10L yellow</t>
  </si>
  <si>
    <t>Canon iR ADVANCE DX C5740i</t>
  </si>
  <si>
    <t>HP 338 (C8765EE) black</t>
  </si>
  <si>
    <t>HP Officejet H470wbt/150/DeskJet 460cb</t>
  </si>
  <si>
    <t>TN-613C Cyan</t>
  </si>
  <si>
    <t>Konica Minolta BIZHUB PRO C652</t>
  </si>
  <si>
    <t>Canon iR ADVANCE C355i + C357i</t>
  </si>
  <si>
    <t>HP 712 (3ED67A) cyan</t>
  </si>
  <si>
    <t>HP DesignJet T630</t>
  </si>
  <si>
    <t>HP 712 (3ED68A) magenta</t>
  </si>
  <si>
    <t>HP 712 (3ED69A) yellow</t>
  </si>
  <si>
    <t>HP 712 (3ED71A) black</t>
  </si>
  <si>
    <t>Cena za kus</t>
  </si>
  <si>
    <t>Název položky</t>
  </si>
  <si>
    <t>Pozn.: Účastník vyplní nabízené ceny do žlutě vyznačených buňek.</t>
  </si>
  <si>
    <t>Canon CRG-725</t>
  </si>
  <si>
    <t>Canon T08 Black (3010C006)</t>
  </si>
  <si>
    <t>Canon T12 Black (5098C006)</t>
  </si>
  <si>
    <t>Canon T12 Cyan (5097C006)</t>
  </si>
  <si>
    <t>Canon T12 Magenta (5096C006)</t>
  </si>
  <si>
    <t>Canon T12 Yellow (5095C006)</t>
  </si>
  <si>
    <t>MX-230HB</t>
  </si>
  <si>
    <t>OKI 44059165 Yellow</t>
  </si>
  <si>
    <t>OKI 44059168 Black</t>
  </si>
  <si>
    <t>TN-2320</t>
  </si>
  <si>
    <t>TN-613K Black</t>
  </si>
  <si>
    <t>TN-613M Magenta</t>
  </si>
  <si>
    <t>TN-613Y Yellow</t>
  </si>
  <si>
    <t>výtěžnost 9 200 str.</t>
  </si>
  <si>
    <t>TLP2844Z black originál</t>
  </si>
  <si>
    <t>Canon i-SENSYS LBP6030B</t>
  </si>
  <si>
    <t>Canon i-SENSYS X 1238Pr II</t>
  </si>
  <si>
    <t>Canon i-SENSYS X C1333i</t>
  </si>
  <si>
    <t>Sharp MX 2314M</t>
  </si>
  <si>
    <t>OKI MC851</t>
  </si>
  <si>
    <t>BROTHER HL-L2340 DW</t>
  </si>
  <si>
    <t>Canon T15 black</t>
  </si>
  <si>
    <t>C-EXV 55 black</t>
  </si>
  <si>
    <t>C-EXV 55 cyan</t>
  </si>
  <si>
    <t>C-EXV 55 magenta</t>
  </si>
  <si>
    <t>C-EXV 55 yellow</t>
  </si>
  <si>
    <t>C-EXV 58 black</t>
  </si>
  <si>
    <t>C-EXV 58 cyan</t>
  </si>
  <si>
    <t>C-EXV 58 magenta</t>
  </si>
  <si>
    <t>C-EXV 58 yellow</t>
  </si>
  <si>
    <t>C-EXV 64 black</t>
  </si>
  <si>
    <t>C-EXV 64 cyan</t>
  </si>
  <si>
    <t>C-EXV 64 magenta</t>
  </si>
  <si>
    <t>C-EXV 64 yellow</t>
  </si>
  <si>
    <t>HP 17A (CF217A) black</t>
  </si>
  <si>
    <t>Canon i-Sensys X 1861P</t>
  </si>
  <si>
    <t>Canon iR ADVANCE C357i</t>
  </si>
  <si>
    <t>Canon iR ADVANCE DX C5840i</t>
  </si>
  <si>
    <t>Canon iR ADVANCE DX 3935i</t>
  </si>
  <si>
    <t>HP LaserJet Pro M102a</t>
  </si>
  <si>
    <t>7 600 str.</t>
  </si>
  <si>
    <t>5 900 str.</t>
  </si>
  <si>
    <t>6400 str.</t>
  </si>
  <si>
    <t>Odpadní nádobka</t>
  </si>
  <si>
    <t>Canon PGI-525PGBK black</t>
  </si>
  <si>
    <t>HP 12A (Q2612A) black</t>
  </si>
  <si>
    <t>HP 305A (CE410A) Black</t>
  </si>
  <si>
    <t>HP 305A (CE411A) Cyan</t>
  </si>
  <si>
    <t>HP 305A (CE412A) Yellow</t>
  </si>
  <si>
    <t>HP 305A (CE413A) Magenta</t>
  </si>
  <si>
    <t>HP 344 (C9363EE) tri-color</t>
  </si>
  <si>
    <t>TK-3400</t>
  </si>
  <si>
    <t>TK-5370C</t>
  </si>
  <si>
    <t>TK-5370K</t>
  </si>
  <si>
    <t>TK-5370M</t>
  </si>
  <si>
    <t>TK-5370Y</t>
  </si>
  <si>
    <t>TK-8615C</t>
  </si>
  <si>
    <t>TK-8615K</t>
  </si>
  <si>
    <t>TK-8615M</t>
  </si>
  <si>
    <t>TK-8615Y</t>
  </si>
  <si>
    <t>TN-2421</t>
  </si>
  <si>
    <t>WT-8500</t>
  </si>
  <si>
    <t>Canon iP4850/iP4950/MG6150/MG6250</t>
  </si>
  <si>
    <t>HP LaserJet 1020/LJ 3020</t>
  </si>
  <si>
    <t>HP LJ Pro 400color MFP M475dn</t>
  </si>
  <si>
    <t>HP DeskJet 9800/6940/460cb/OfficeJet H470wbt/150</t>
  </si>
  <si>
    <t>Kyocera ECOSYS MA4500x</t>
  </si>
  <si>
    <t>Kyocera ECOSYS MA3500cix</t>
  </si>
  <si>
    <t>Kyocera TASKalfa MZ3501ci</t>
  </si>
  <si>
    <t>Brother HL-L2352DW</t>
  </si>
  <si>
    <t>odpadní nádobka</t>
  </si>
  <si>
    <t>výtěžnost 3000 stran</t>
  </si>
  <si>
    <t>Zásobník odpadního toneru</t>
  </si>
  <si>
    <t>originální odpadní nádobka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</si>
</sst>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4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0" fillId="3" borderId="7" xfId="0" applyFill="1" applyBorder="1" applyProtection="1"/>
    <xf numFmtId="0" fontId="2" fillId="3" borderId="8" xfId="0" applyFont="1" applyFill="1" applyBorder="1" applyProtection="1"/>
    <xf numFmtId="4" fontId="2" fillId="3" borderId="8" xfId="0" applyNumberFormat="1" applyFont="1" applyFill="1" applyBorder="1" applyAlignment="1" applyProtection="1">
      <alignment wrapText="1"/>
    </xf>
    <xf numFmtId="0" fontId="1" fillId="3" borderId="8" xfId="0" applyFont="1" applyFill="1" applyBorder="1" applyProtection="1"/>
    <xf numFmtId="0" fontId="0" fillId="3" borderId="9" xfId="0" applyFill="1" applyBorder="1" applyProtection="1"/>
    <xf numFmtId="44" fontId="0" fillId="0" borderId="5" xfId="1" applyFont="1" applyBorder="1" applyAlignment="1" applyProtection="1">
      <alignment wrapText="1"/>
    </xf>
    <xf numFmtId="44" fontId="0" fillId="4" borderId="5" xfId="1" applyFont="1" applyFill="1" applyBorder="1" applyAlignment="1" applyProtection="1">
      <alignment wrapText="1"/>
      <protection locked="0"/>
    </xf>
    <xf numFmtId="0" fontId="0" fillId="0" borderId="5" xfId="0" applyBorder="1" applyAlignment="1" applyProtection="1">
      <alignment horizont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"/>
  <sheetViews>
    <sheetView showGridLines="0" tabSelected="1" view="pageLayout" zoomScaleNormal="100" workbookViewId="0">
      <selection activeCell="A2" sqref="A2"/>
    </sheetView>
  </sheetViews>
  <sheetFormatPr defaultRowHeight="15" x14ac:dyDescent="0.25"/>
  <cols>
    <col min="1" max="1" width="39.140625" style="4" customWidth="1"/>
    <col min="2" max="2" width="9.140625" style="4"/>
    <col min="3" max="3" width="14.85546875" style="4" customWidth="1"/>
    <col min="4" max="4" width="13.42578125" style="4" customWidth="1"/>
    <col min="5" max="5" width="36.5703125" style="4" bestFit="1" customWidth="1"/>
    <col min="6" max="6" width="31.85546875" style="4" customWidth="1"/>
    <col min="7" max="16384" width="9.140625" style="4"/>
  </cols>
  <sheetData>
    <row r="1" spans="1:6" x14ac:dyDescent="0.25">
      <c r="A1" s="1" t="s">
        <v>147</v>
      </c>
      <c r="B1" s="2" t="s">
        <v>0</v>
      </c>
      <c r="C1" s="2" t="s">
        <v>146</v>
      </c>
      <c r="D1" s="2" t="s">
        <v>1</v>
      </c>
      <c r="E1" s="2" t="s">
        <v>2</v>
      </c>
      <c r="F1" s="3" t="s">
        <v>3</v>
      </c>
    </row>
    <row r="2" spans="1:6" x14ac:dyDescent="0.25">
      <c r="A2" s="5" t="s">
        <v>95</v>
      </c>
      <c r="B2" s="15">
        <v>2</v>
      </c>
      <c r="C2" s="14"/>
      <c r="D2" s="13">
        <f>B2*C2</f>
        <v>0</v>
      </c>
      <c r="E2" s="6" t="s">
        <v>116</v>
      </c>
      <c r="F2" s="7"/>
    </row>
    <row r="3" spans="1:6" x14ac:dyDescent="0.25">
      <c r="A3" s="5" t="s">
        <v>96</v>
      </c>
      <c r="B3" s="15">
        <v>8</v>
      </c>
      <c r="C3" s="14"/>
      <c r="D3" s="13">
        <f t="shared" ref="D3:D65" si="0">B3*C3</f>
        <v>0</v>
      </c>
      <c r="E3" s="6" t="s">
        <v>13</v>
      </c>
      <c r="F3" s="7"/>
    </row>
    <row r="4" spans="1:6" x14ac:dyDescent="0.25">
      <c r="A4" s="5" t="s">
        <v>97</v>
      </c>
      <c r="B4" s="15">
        <v>6</v>
      </c>
      <c r="C4" s="14"/>
      <c r="D4" s="13">
        <f t="shared" si="0"/>
        <v>0</v>
      </c>
      <c r="E4" s="6" t="s">
        <v>13</v>
      </c>
      <c r="F4" s="7"/>
    </row>
    <row r="5" spans="1:6" x14ac:dyDescent="0.25">
      <c r="A5" s="5" t="s">
        <v>98</v>
      </c>
      <c r="B5" s="15">
        <v>7</v>
      </c>
      <c r="C5" s="14"/>
      <c r="D5" s="13">
        <f t="shared" si="0"/>
        <v>0</v>
      </c>
      <c r="E5" s="6" t="s">
        <v>13</v>
      </c>
      <c r="F5" s="7"/>
    </row>
    <row r="6" spans="1:6" x14ac:dyDescent="0.25">
      <c r="A6" s="5" t="s">
        <v>99</v>
      </c>
      <c r="B6" s="15">
        <v>6</v>
      </c>
      <c r="C6" s="14"/>
      <c r="D6" s="13">
        <f t="shared" si="0"/>
        <v>0</v>
      </c>
      <c r="E6" s="6" t="s">
        <v>13</v>
      </c>
      <c r="F6" s="7"/>
    </row>
    <row r="7" spans="1:6" x14ac:dyDescent="0.25">
      <c r="A7" s="5" t="s">
        <v>4</v>
      </c>
      <c r="B7" s="15">
        <v>2</v>
      </c>
      <c r="C7" s="14"/>
      <c r="D7" s="13">
        <f t="shared" si="0"/>
        <v>0</v>
      </c>
      <c r="E7" s="6" t="s">
        <v>5</v>
      </c>
      <c r="F7" s="7"/>
    </row>
    <row r="8" spans="1:6" x14ac:dyDescent="0.25">
      <c r="A8" s="5" t="s">
        <v>6</v>
      </c>
      <c r="B8" s="15">
        <v>3</v>
      </c>
      <c r="C8" s="14"/>
      <c r="D8" s="13">
        <f t="shared" si="0"/>
        <v>0</v>
      </c>
      <c r="E8" s="6" t="s">
        <v>7</v>
      </c>
      <c r="F8" s="7" t="s">
        <v>162</v>
      </c>
    </row>
    <row r="9" spans="1:6" x14ac:dyDescent="0.25">
      <c r="A9" s="5" t="s">
        <v>8</v>
      </c>
      <c r="B9" s="15">
        <v>5</v>
      </c>
      <c r="C9" s="14"/>
      <c r="D9" s="13">
        <f t="shared" si="0"/>
        <v>0</v>
      </c>
      <c r="E9" s="6" t="s">
        <v>9</v>
      </c>
      <c r="F9" s="7" t="s">
        <v>189</v>
      </c>
    </row>
    <row r="10" spans="1:6" x14ac:dyDescent="0.25">
      <c r="A10" s="5" t="s">
        <v>10</v>
      </c>
      <c r="B10" s="15">
        <v>4</v>
      </c>
      <c r="C10" s="14"/>
      <c r="D10" s="13">
        <f t="shared" si="0"/>
        <v>0</v>
      </c>
      <c r="E10" s="6" t="s">
        <v>9</v>
      </c>
      <c r="F10" s="7" t="s">
        <v>190</v>
      </c>
    </row>
    <row r="11" spans="1:6" x14ac:dyDescent="0.25">
      <c r="A11" s="5" t="s">
        <v>11</v>
      </c>
      <c r="B11" s="15">
        <v>7</v>
      </c>
      <c r="C11" s="14"/>
      <c r="D11" s="13">
        <f t="shared" si="0"/>
        <v>0</v>
      </c>
      <c r="E11" s="6" t="s">
        <v>9</v>
      </c>
      <c r="F11" s="7" t="s">
        <v>190</v>
      </c>
    </row>
    <row r="12" spans="1:6" x14ac:dyDescent="0.25">
      <c r="A12" s="5" t="s">
        <v>12</v>
      </c>
      <c r="B12" s="15">
        <v>8</v>
      </c>
      <c r="C12" s="14"/>
      <c r="D12" s="13">
        <f t="shared" si="0"/>
        <v>0</v>
      </c>
      <c r="E12" s="6" t="s">
        <v>9</v>
      </c>
      <c r="F12" s="7" t="s">
        <v>190</v>
      </c>
    </row>
    <row r="13" spans="1:6" x14ac:dyDescent="0.25">
      <c r="A13" s="5" t="s">
        <v>100</v>
      </c>
      <c r="B13" s="15">
        <v>3</v>
      </c>
      <c r="C13" s="14"/>
      <c r="D13" s="13">
        <f t="shared" si="0"/>
        <v>0</v>
      </c>
      <c r="E13" s="6" t="s">
        <v>117</v>
      </c>
      <c r="F13" s="7"/>
    </row>
    <row r="14" spans="1:6" ht="30" x14ac:dyDescent="0.25">
      <c r="A14" s="5" t="s">
        <v>124</v>
      </c>
      <c r="B14" s="15">
        <v>2</v>
      </c>
      <c r="C14" s="14"/>
      <c r="D14" s="13">
        <f t="shared" si="0"/>
        <v>0</v>
      </c>
      <c r="E14" s="6" t="s">
        <v>123</v>
      </c>
      <c r="F14" s="7"/>
    </row>
    <row r="15" spans="1:6" ht="30" x14ac:dyDescent="0.25">
      <c r="A15" s="5" t="s">
        <v>101</v>
      </c>
      <c r="B15" s="15">
        <v>6</v>
      </c>
      <c r="C15" s="14"/>
      <c r="D15" s="13">
        <f t="shared" si="0"/>
        <v>0</v>
      </c>
      <c r="E15" s="6" t="s">
        <v>15</v>
      </c>
      <c r="F15" s="7"/>
    </row>
    <row r="16" spans="1:6" ht="30" x14ac:dyDescent="0.25">
      <c r="A16" s="5" t="s">
        <v>14</v>
      </c>
      <c r="B16" s="15">
        <v>6</v>
      </c>
      <c r="C16" s="14"/>
      <c r="D16" s="13">
        <f t="shared" si="0"/>
        <v>0</v>
      </c>
      <c r="E16" s="6" t="s">
        <v>15</v>
      </c>
      <c r="F16" s="7"/>
    </row>
    <row r="17" spans="1:6" x14ac:dyDescent="0.25">
      <c r="A17" s="5" t="s">
        <v>125</v>
      </c>
      <c r="B17" s="15">
        <v>1</v>
      </c>
      <c r="C17" s="14"/>
      <c r="D17" s="13">
        <f t="shared" si="0"/>
        <v>0</v>
      </c>
      <c r="E17" s="6" t="s">
        <v>126</v>
      </c>
      <c r="F17" s="7"/>
    </row>
    <row r="18" spans="1:6" ht="30" x14ac:dyDescent="0.25">
      <c r="A18" s="5" t="s">
        <v>16</v>
      </c>
      <c r="B18" s="15">
        <v>6</v>
      </c>
      <c r="C18" s="14"/>
      <c r="D18" s="13">
        <f t="shared" si="0"/>
        <v>0</v>
      </c>
      <c r="E18" s="6" t="s">
        <v>15</v>
      </c>
      <c r="F18" s="7"/>
    </row>
    <row r="19" spans="1:6" ht="30" x14ac:dyDescent="0.25">
      <c r="A19" s="5" t="s">
        <v>17</v>
      </c>
      <c r="B19" s="15">
        <v>3</v>
      </c>
      <c r="C19" s="14"/>
      <c r="D19" s="13">
        <f t="shared" si="0"/>
        <v>0</v>
      </c>
      <c r="E19" s="6" t="s">
        <v>15</v>
      </c>
      <c r="F19" s="7"/>
    </row>
    <row r="20" spans="1:6" x14ac:dyDescent="0.25">
      <c r="A20" s="5" t="s">
        <v>149</v>
      </c>
      <c r="B20" s="15">
        <v>1</v>
      </c>
      <c r="C20" s="14"/>
      <c r="D20" s="13">
        <f t="shared" si="0"/>
        <v>0</v>
      </c>
      <c r="E20" s="6" t="s">
        <v>164</v>
      </c>
      <c r="F20" s="7"/>
    </row>
    <row r="21" spans="1:6" ht="30" x14ac:dyDescent="0.25">
      <c r="A21" s="5" t="s">
        <v>127</v>
      </c>
      <c r="B21" s="15">
        <v>2</v>
      </c>
      <c r="C21" s="14"/>
      <c r="D21" s="13">
        <f t="shared" si="0"/>
        <v>0</v>
      </c>
      <c r="E21" s="6" t="s">
        <v>123</v>
      </c>
      <c r="F21" s="7"/>
    </row>
    <row r="22" spans="1:6" x14ac:dyDescent="0.25">
      <c r="A22" s="5" t="s">
        <v>193</v>
      </c>
      <c r="B22" s="15">
        <v>3</v>
      </c>
      <c r="C22" s="14"/>
      <c r="D22" s="13">
        <f t="shared" si="0"/>
        <v>0</v>
      </c>
      <c r="E22" s="6" t="s">
        <v>211</v>
      </c>
      <c r="F22" s="7"/>
    </row>
    <row r="23" spans="1:6" x14ac:dyDescent="0.25">
      <c r="A23" s="5" t="s">
        <v>128</v>
      </c>
      <c r="B23" s="15">
        <v>12</v>
      </c>
      <c r="C23" s="14"/>
      <c r="D23" s="13">
        <f t="shared" si="0"/>
        <v>0</v>
      </c>
      <c r="E23" s="6" t="s">
        <v>129</v>
      </c>
      <c r="F23" s="7"/>
    </row>
    <row r="24" spans="1:6" x14ac:dyDescent="0.25">
      <c r="A24" s="5" t="s">
        <v>150</v>
      </c>
      <c r="B24" s="15">
        <v>5</v>
      </c>
      <c r="C24" s="14"/>
      <c r="D24" s="13">
        <f t="shared" si="0"/>
        <v>0</v>
      </c>
      <c r="E24" s="6" t="s">
        <v>165</v>
      </c>
      <c r="F24" s="7"/>
    </row>
    <row r="25" spans="1:6" x14ac:dyDescent="0.25">
      <c r="A25" s="5" t="s">
        <v>130</v>
      </c>
      <c r="B25" s="15">
        <v>2</v>
      </c>
      <c r="C25" s="14"/>
      <c r="D25" s="13">
        <f t="shared" si="0"/>
        <v>0</v>
      </c>
      <c r="E25" s="6" t="s">
        <v>131</v>
      </c>
      <c r="F25" s="7"/>
    </row>
    <row r="26" spans="1:6" x14ac:dyDescent="0.25">
      <c r="A26" s="5" t="s">
        <v>132</v>
      </c>
      <c r="B26" s="15">
        <v>2</v>
      </c>
      <c r="C26" s="14"/>
      <c r="D26" s="13">
        <f t="shared" si="0"/>
        <v>0</v>
      </c>
      <c r="E26" s="6" t="s">
        <v>131</v>
      </c>
      <c r="F26" s="7"/>
    </row>
    <row r="27" spans="1:6" x14ac:dyDescent="0.25">
      <c r="A27" s="5" t="s">
        <v>133</v>
      </c>
      <c r="B27" s="15">
        <v>2</v>
      </c>
      <c r="C27" s="14"/>
      <c r="D27" s="13">
        <f t="shared" si="0"/>
        <v>0</v>
      </c>
      <c r="E27" s="6" t="s">
        <v>131</v>
      </c>
      <c r="F27" s="7"/>
    </row>
    <row r="28" spans="1:6" x14ac:dyDescent="0.25">
      <c r="A28" s="5" t="s">
        <v>134</v>
      </c>
      <c r="B28" s="15">
        <v>2</v>
      </c>
      <c r="C28" s="14"/>
      <c r="D28" s="13">
        <f t="shared" si="0"/>
        <v>0</v>
      </c>
      <c r="E28" s="6" t="s">
        <v>131</v>
      </c>
      <c r="F28" s="7"/>
    </row>
    <row r="29" spans="1:6" x14ac:dyDescent="0.25">
      <c r="A29" s="5" t="s">
        <v>151</v>
      </c>
      <c r="B29" s="15">
        <v>5</v>
      </c>
      <c r="C29" s="14"/>
      <c r="D29" s="13">
        <f t="shared" si="0"/>
        <v>0</v>
      </c>
      <c r="E29" s="6" t="s">
        <v>166</v>
      </c>
      <c r="F29" s="7"/>
    </row>
    <row r="30" spans="1:6" x14ac:dyDescent="0.25">
      <c r="A30" s="5" t="s">
        <v>152</v>
      </c>
      <c r="B30" s="15">
        <v>5</v>
      </c>
      <c r="C30" s="14"/>
      <c r="D30" s="13">
        <f t="shared" si="0"/>
        <v>0</v>
      </c>
      <c r="E30" s="6" t="s">
        <v>166</v>
      </c>
      <c r="F30" s="7"/>
    </row>
    <row r="31" spans="1:6" x14ac:dyDescent="0.25">
      <c r="A31" s="5" t="s">
        <v>153</v>
      </c>
      <c r="B31" s="15">
        <v>5</v>
      </c>
      <c r="C31" s="14"/>
      <c r="D31" s="13">
        <f t="shared" si="0"/>
        <v>0</v>
      </c>
      <c r="E31" s="6" t="s">
        <v>166</v>
      </c>
      <c r="F31" s="7"/>
    </row>
    <row r="32" spans="1:6" x14ac:dyDescent="0.25">
      <c r="A32" s="5" t="s">
        <v>154</v>
      </c>
      <c r="B32" s="15">
        <v>5</v>
      </c>
      <c r="C32" s="14"/>
      <c r="D32" s="13">
        <f t="shared" si="0"/>
        <v>0</v>
      </c>
      <c r="E32" s="6" t="s">
        <v>166</v>
      </c>
      <c r="F32" s="7"/>
    </row>
    <row r="33" spans="1:6" x14ac:dyDescent="0.25">
      <c r="A33" s="5" t="s">
        <v>170</v>
      </c>
      <c r="B33" s="15">
        <v>4</v>
      </c>
      <c r="C33" s="14"/>
      <c r="D33" s="13">
        <f t="shared" si="0"/>
        <v>0</v>
      </c>
      <c r="E33" s="6" t="s">
        <v>184</v>
      </c>
      <c r="F33" s="7"/>
    </row>
    <row r="34" spans="1:6" x14ac:dyDescent="0.25">
      <c r="A34" s="5" t="s">
        <v>18</v>
      </c>
      <c r="B34" s="15">
        <v>5</v>
      </c>
      <c r="C34" s="14"/>
      <c r="D34" s="13">
        <f t="shared" si="0"/>
        <v>0</v>
      </c>
      <c r="E34" s="6" t="s">
        <v>19</v>
      </c>
      <c r="F34" s="7"/>
    </row>
    <row r="35" spans="1:6" x14ac:dyDescent="0.25">
      <c r="A35" s="5" t="s">
        <v>20</v>
      </c>
      <c r="B35" s="15">
        <v>4</v>
      </c>
      <c r="C35" s="14"/>
      <c r="D35" s="13">
        <f t="shared" si="0"/>
        <v>0</v>
      </c>
      <c r="E35" s="6" t="s">
        <v>19</v>
      </c>
      <c r="F35" s="7"/>
    </row>
    <row r="36" spans="1:6" x14ac:dyDescent="0.25">
      <c r="A36" s="5" t="s">
        <v>21</v>
      </c>
      <c r="B36" s="15">
        <v>4</v>
      </c>
      <c r="C36" s="14"/>
      <c r="D36" s="13">
        <f t="shared" si="0"/>
        <v>0</v>
      </c>
      <c r="E36" s="6" t="s">
        <v>19</v>
      </c>
      <c r="F36" s="7"/>
    </row>
    <row r="37" spans="1:6" x14ac:dyDescent="0.25">
      <c r="A37" s="5" t="s">
        <v>22</v>
      </c>
      <c r="B37" s="15">
        <v>18</v>
      </c>
      <c r="C37" s="14"/>
      <c r="D37" s="13">
        <f t="shared" si="0"/>
        <v>0</v>
      </c>
      <c r="E37" s="6" t="s">
        <v>23</v>
      </c>
      <c r="F37" s="7"/>
    </row>
    <row r="38" spans="1:6" x14ac:dyDescent="0.25">
      <c r="A38" s="5" t="s">
        <v>24</v>
      </c>
      <c r="B38" s="15">
        <v>16</v>
      </c>
      <c r="C38" s="14"/>
      <c r="D38" s="13">
        <f t="shared" si="0"/>
        <v>0</v>
      </c>
      <c r="E38" s="6" t="s">
        <v>23</v>
      </c>
      <c r="F38" s="7"/>
    </row>
    <row r="39" spans="1:6" x14ac:dyDescent="0.25">
      <c r="A39" s="5" t="s">
        <v>25</v>
      </c>
      <c r="B39" s="15">
        <v>17</v>
      </c>
      <c r="C39" s="14"/>
      <c r="D39" s="13">
        <f t="shared" si="0"/>
        <v>0</v>
      </c>
      <c r="E39" s="6" t="s">
        <v>23</v>
      </c>
      <c r="F39" s="7"/>
    </row>
    <row r="40" spans="1:6" x14ac:dyDescent="0.25">
      <c r="A40" s="5" t="s">
        <v>26</v>
      </c>
      <c r="B40" s="15">
        <v>13</v>
      </c>
      <c r="C40" s="14"/>
      <c r="D40" s="13">
        <f t="shared" si="0"/>
        <v>0</v>
      </c>
      <c r="E40" s="6" t="s">
        <v>23</v>
      </c>
      <c r="F40" s="7"/>
    </row>
    <row r="41" spans="1:6" x14ac:dyDescent="0.25">
      <c r="A41" s="5" t="s">
        <v>27</v>
      </c>
      <c r="B41" s="15">
        <v>4</v>
      </c>
      <c r="C41" s="14"/>
      <c r="D41" s="13">
        <f t="shared" si="0"/>
        <v>0</v>
      </c>
      <c r="E41" s="6" t="s">
        <v>135</v>
      </c>
      <c r="F41" s="7"/>
    </row>
    <row r="42" spans="1:6" x14ac:dyDescent="0.25">
      <c r="A42" s="5" t="s">
        <v>28</v>
      </c>
      <c r="B42" s="15">
        <v>3</v>
      </c>
      <c r="C42" s="14"/>
      <c r="D42" s="13">
        <f t="shared" si="0"/>
        <v>0</v>
      </c>
      <c r="E42" s="6" t="s">
        <v>135</v>
      </c>
      <c r="F42" s="7"/>
    </row>
    <row r="43" spans="1:6" x14ac:dyDescent="0.25">
      <c r="A43" s="5" t="s">
        <v>29</v>
      </c>
      <c r="B43" s="15">
        <v>3</v>
      </c>
      <c r="C43" s="14"/>
      <c r="D43" s="13">
        <f t="shared" si="0"/>
        <v>0</v>
      </c>
      <c r="E43" s="6" t="s">
        <v>135</v>
      </c>
      <c r="F43" s="7"/>
    </row>
    <row r="44" spans="1:6" x14ac:dyDescent="0.25">
      <c r="A44" s="5" t="s">
        <v>30</v>
      </c>
      <c r="B44" s="15">
        <v>3</v>
      </c>
      <c r="C44" s="14"/>
      <c r="D44" s="13">
        <f t="shared" si="0"/>
        <v>0</v>
      </c>
      <c r="E44" s="6" t="s">
        <v>135</v>
      </c>
      <c r="F44" s="7"/>
    </row>
    <row r="45" spans="1:6" x14ac:dyDescent="0.25">
      <c r="A45" s="5" t="s">
        <v>171</v>
      </c>
      <c r="B45" s="15">
        <v>1</v>
      </c>
      <c r="C45" s="14"/>
      <c r="D45" s="13">
        <f t="shared" si="0"/>
        <v>0</v>
      </c>
      <c r="E45" s="6" t="s">
        <v>185</v>
      </c>
      <c r="F45" s="7"/>
    </row>
    <row r="46" spans="1:6" x14ac:dyDescent="0.25">
      <c r="A46" s="5" t="s">
        <v>172</v>
      </c>
      <c r="B46" s="15">
        <v>1</v>
      </c>
      <c r="C46" s="14"/>
      <c r="D46" s="13">
        <f t="shared" si="0"/>
        <v>0</v>
      </c>
      <c r="E46" s="6" t="s">
        <v>185</v>
      </c>
      <c r="F46" s="7"/>
    </row>
    <row r="47" spans="1:6" x14ac:dyDescent="0.25">
      <c r="A47" s="5" t="s">
        <v>173</v>
      </c>
      <c r="B47" s="15">
        <v>1</v>
      </c>
      <c r="C47" s="14"/>
      <c r="D47" s="13">
        <f t="shared" si="0"/>
        <v>0</v>
      </c>
      <c r="E47" s="6" t="s">
        <v>185</v>
      </c>
      <c r="F47" s="7"/>
    </row>
    <row r="48" spans="1:6" x14ac:dyDescent="0.25">
      <c r="A48" s="5" t="s">
        <v>174</v>
      </c>
      <c r="B48" s="15">
        <v>1</v>
      </c>
      <c r="C48" s="14"/>
      <c r="D48" s="13">
        <f t="shared" si="0"/>
        <v>0</v>
      </c>
      <c r="E48" s="6" t="s">
        <v>185</v>
      </c>
      <c r="F48" s="7"/>
    </row>
    <row r="49" spans="1:6" x14ac:dyDescent="0.25">
      <c r="A49" s="5" t="s">
        <v>175</v>
      </c>
      <c r="B49" s="15">
        <v>3</v>
      </c>
      <c r="C49" s="14"/>
      <c r="D49" s="13">
        <f t="shared" si="0"/>
        <v>0</v>
      </c>
      <c r="E49" s="6" t="s">
        <v>186</v>
      </c>
      <c r="F49" s="7"/>
    </row>
    <row r="50" spans="1:6" x14ac:dyDescent="0.25">
      <c r="A50" s="5" t="s">
        <v>176</v>
      </c>
      <c r="B50" s="15">
        <v>2</v>
      </c>
      <c r="C50" s="14"/>
      <c r="D50" s="13">
        <f t="shared" si="0"/>
        <v>0</v>
      </c>
      <c r="E50" s="6" t="s">
        <v>186</v>
      </c>
      <c r="F50" s="7"/>
    </row>
    <row r="51" spans="1:6" x14ac:dyDescent="0.25">
      <c r="A51" s="5" t="s">
        <v>177</v>
      </c>
      <c r="B51" s="15">
        <v>2</v>
      </c>
      <c r="C51" s="14"/>
      <c r="D51" s="13">
        <f t="shared" si="0"/>
        <v>0</v>
      </c>
      <c r="E51" s="6" t="s">
        <v>186</v>
      </c>
      <c r="F51" s="7"/>
    </row>
    <row r="52" spans="1:6" x14ac:dyDescent="0.25">
      <c r="A52" s="5" t="s">
        <v>178</v>
      </c>
      <c r="B52" s="15">
        <v>2</v>
      </c>
      <c r="C52" s="14"/>
      <c r="D52" s="13">
        <f t="shared" si="0"/>
        <v>0</v>
      </c>
      <c r="E52" s="6" t="s">
        <v>186</v>
      </c>
      <c r="F52" s="7"/>
    </row>
    <row r="53" spans="1:6" x14ac:dyDescent="0.25">
      <c r="A53" s="5" t="s">
        <v>179</v>
      </c>
      <c r="B53" s="15">
        <v>2</v>
      </c>
      <c r="C53" s="14"/>
      <c r="D53" s="13">
        <f t="shared" si="0"/>
        <v>0</v>
      </c>
      <c r="E53" s="6" t="s">
        <v>187</v>
      </c>
      <c r="F53" s="7"/>
    </row>
    <row r="54" spans="1:6" x14ac:dyDescent="0.25">
      <c r="A54" s="5" t="s">
        <v>180</v>
      </c>
      <c r="B54" s="15">
        <v>1</v>
      </c>
      <c r="C54" s="14"/>
      <c r="D54" s="13">
        <f t="shared" si="0"/>
        <v>0</v>
      </c>
      <c r="E54" s="6" t="s">
        <v>187</v>
      </c>
      <c r="F54" s="7"/>
    </row>
    <row r="55" spans="1:6" x14ac:dyDescent="0.25">
      <c r="A55" s="5" t="s">
        <v>181</v>
      </c>
      <c r="B55" s="15">
        <v>1</v>
      </c>
      <c r="C55" s="14"/>
      <c r="D55" s="13">
        <f t="shared" si="0"/>
        <v>0</v>
      </c>
      <c r="E55" s="6" t="s">
        <v>187</v>
      </c>
      <c r="F55" s="7"/>
    </row>
    <row r="56" spans="1:6" x14ac:dyDescent="0.25">
      <c r="A56" s="5" t="s">
        <v>182</v>
      </c>
      <c r="B56" s="15">
        <v>1</v>
      </c>
      <c r="C56" s="14"/>
      <c r="D56" s="13">
        <f t="shared" si="0"/>
        <v>0</v>
      </c>
      <c r="E56" s="6" t="s">
        <v>187</v>
      </c>
      <c r="F56" s="7"/>
    </row>
    <row r="57" spans="1:6" x14ac:dyDescent="0.25">
      <c r="A57" s="5" t="s">
        <v>31</v>
      </c>
      <c r="B57" s="15">
        <v>24</v>
      </c>
      <c r="C57" s="14"/>
      <c r="D57" s="13">
        <f t="shared" si="0"/>
        <v>0</v>
      </c>
      <c r="E57" s="6" t="s">
        <v>32</v>
      </c>
      <c r="F57" s="7" t="s">
        <v>191</v>
      </c>
    </row>
    <row r="58" spans="1:6" x14ac:dyDescent="0.25">
      <c r="A58" s="5" t="s">
        <v>194</v>
      </c>
      <c r="B58" s="15">
        <v>1</v>
      </c>
      <c r="C58" s="14"/>
      <c r="D58" s="13">
        <f t="shared" si="0"/>
        <v>0</v>
      </c>
      <c r="E58" s="6" t="s">
        <v>212</v>
      </c>
      <c r="F58" s="7"/>
    </row>
    <row r="59" spans="1:6" x14ac:dyDescent="0.25">
      <c r="A59" s="5" t="s">
        <v>33</v>
      </c>
      <c r="B59" s="15">
        <v>2</v>
      </c>
      <c r="C59" s="14"/>
      <c r="D59" s="13">
        <f t="shared" si="0"/>
        <v>0</v>
      </c>
      <c r="E59" s="6" t="s">
        <v>34</v>
      </c>
      <c r="F59" s="7"/>
    </row>
    <row r="60" spans="1:6" x14ac:dyDescent="0.25">
      <c r="A60" s="5" t="s">
        <v>35</v>
      </c>
      <c r="B60" s="15">
        <v>3</v>
      </c>
      <c r="C60" s="14"/>
      <c r="D60" s="13">
        <f t="shared" si="0"/>
        <v>0</v>
      </c>
      <c r="E60" s="6" t="s">
        <v>36</v>
      </c>
      <c r="F60" s="7"/>
    </row>
    <row r="61" spans="1:6" x14ac:dyDescent="0.25">
      <c r="A61" s="5" t="s">
        <v>183</v>
      </c>
      <c r="B61" s="15">
        <v>1</v>
      </c>
      <c r="C61" s="14"/>
      <c r="D61" s="13">
        <f t="shared" si="0"/>
        <v>0</v>
      </c>
      <c r="E61" s="6" t="s">
        <v>188</v>
      </c>
      <c r="F61" s="7"/>
    </row>
    <row r="62" spans="1:6" x14ac:dyDescent="0.25">
      <c r="A62" s="5" t="s">
        <v>37</v>
      </c>
      <c r="B62" s="15">
        <v>1</v>
      </c>
      <c r="C62" s="14"/>
      <c r="D62" s="13">
        <f t="shared" si="0"/>
        <v>0</v>
      </c>
      <c r="E62" s="6" t="s">
        <v>38</v>
      </c>
      <c r="F62" s="7"/>
    </row>
    <row r="63" spans="1:6" x14ac:dyDescent="0.25">
      <c r="A63" s="5" t="s">
        <v>39</v>
      </c>
      <c r="B63" s="15">
        <v>2</v>
      </c>
      <c r="C63" s="14"/>
      <c r="D63" s="13">
        <f t="shared" si="0"/>
        <v>0</v>
      </c>
      <c r="E63" s="6" t="s">
        <v>38</v>
      </c>
      <c r="F63" s="7"/>
    </row>
    <row r="64" spans="1:6" x14ac:dyDescent="0.25">
      <c r="A64" s="5" t="s">
        <v>40</v>
      </c>
      <c r="B64" s="15">
        <v>1</v>
      </c>
      <c r="C64" s="14"/>
      <c r="D64" s="13">
        <f t="shared" si="0"/>
        <v>0</v>
      </c>
      <c r="E64" s="6" t="s">
        <v>38</v>
      </c>
      <c r="F64" s="7"/>
    </row>
    <row r="65" spans="1:6" x14ac:dyDescent="0.25">
      <c r="A65" s="5" t="s">
        <v>41</v>
      </c>
      <c r="B65" s="15">
        <v>2</v>
      </c>
      <c r="C65" s="14"/>
      <c r="D65" s="13">
        <f t="shared" si="0"/>
        <v>0</v>
      </c>
      <c r="E65" s="6" t="s">
        <v>38</v>
      </c>
      <c r="F65" s="7"/>
    </row>
    <row r="66" spans="1:6" x14ac:dyDescent="0.25">
      <c r="A66" s="5" t="s">
        <v>195</v>
      </c>
      <c r="B66" s="15">
        <v>1</v>
      </c>
      <c r="C66" s="14"/>
      <c r="D66" s="13">
        <f t="shared" ref="D66:D125" si="1">B66*C66</f>
        <v>0</v>
      </c>
      <c r="E66" s="6" t="s">
        <v>213</v>
      </c>
      <c r="F66" s="7"/>
    </row>
    <row r="67" spans="1:6" x14ac:dyDescent="0.25">
      <c r="A67" s="5" t="s">
        <v>196</v>
      </c>
      <c r="B67" s="15">
        <v>3</v>
      </c>
      <c r="C67" s="14"/>
      <c r="D67" s="13">
        <f t="shared" si="1"/>
        <v>0</v>
      </c>
      <c r="E67" s="6" t="s">
        <v>213</v>
      </c>
      <c r="F67" s="7"/>
    </row>
    <row r="68" spans="1:6" x14ac:dyDescent="0.25">
      <c r="A68" s="5" t="s">
        <v>197</v>
      </c>
      <c r="B68" s="15">
        <v>3</v>
      </c>
      <c r="C68" s="14"/>
      <c r="D68" s="13">
        <f t="shared" si="1"/>
        <v>0</v>
      </c>
      <c r="E68" s="6" t="s">
        <v>213</v>
      </c>
      <c r="F68" s="7"/>
    </row>
    <row r="69" spans="1:6" x14ac:dyDescent="0.25">
      <c r="A69" s="5" t="s">
        <v>198</v>
      </c>
      <c r="B69" s="15">
        <v>3</v>
      </c>
      <c r="C69" s="14"/>
      <c r="D69" s="13">
        <f t="shared" si="1"/>
        <v>0</v>
      </c>
      <c r="E69" s="6" t="s">
        <v>213</v>
      </c>
      <c r="F69" s="7"/>
    </row>
    <row r="70" spans="1:6" ht="30" x14ac:dyDescent="0.25">
      <c r="A70" s="5" t="s">
        <v>136</v>
      </c>
      <c r="B70" s="15">
        <v>4</v>
      </c>
      <c r="C70" s="14"/>
      <c r="D70" s="13">
        <f t="shared" si="1"/>
        <v>0</v>
      </c>
      <c r="E70" s="6" t="s">
        <v>137</v>
      </c>
      <c r="F70" s="7"/>
    </row>
    <row r="71" spans="1:6" ht="30" x14ac:dyDescent="0.25">
      <c r="A71" s="5" t="s">
        <v>199</v>
      </c>
      <c r="B71" s="15">
        <v>4</v>
      </c>
      <c r="C71" s="14"/>
      <c r="D71" s="13">
        <f t="shared" si="1"/>
        <v>0</v>
      </c>
      <c r="E71" s="6" t="s">
        <v>214</v>
      </c>
      <c r="F71" s="7"/>
    </row>
    <row r="72" spans="1:6" x14ac:dyDescent="0.25">
      <c r="A72" s="5" t="s">
        <v>42</v>
      </c>
      <c r="B72" s="15">
        <v>3</v>
      </c>
      <c r="C72" s="14"/>
      <c r="D72" s="13">
        <f t="shared" si="1"/>
        <v>0</v>
      </c>
      <c r="E72" s="6" t="s">
        <v>43</v>
      </c>
      <c r="F72" s="7"/>
    </row>
    <row r="73" spans="1:6" x14ac:dyDescent="0.25">
      <c r="A73" s="5" t="s">
        <v>44</v>
      </c>
      <c r="B73" s="15">
        <v>2</v>
      </c>
      <c r="C73" s="14"/>
      <c r="D73" s="13">
        <f t="shared" si="1"/>
        <v>0</v>
      </c>
      <c r="E73" s="6" t="s">
        <v>45</v>
      </c>
      <c r="F73" s="7"/>
    </row>
    <row r="74" spans="1:6" x14ac:dyDescent="0.25">
      <c r="A74" s="5" t="s">
        <v>46</v>
      </c>
      <c r="B74" s="15">
        <v>1</v>
      </c>
      <c r="C74" s="14"/>
      <c r="D74" s="13">
        <f t="shared" si="1"/>
        <v>0</v>
      </c>
      <c r="E74" s="6" t="s">
        <v>45</v>
      </c>
      <c r="F74" s="7"/>
    </row>
    <row r="75" spans="1:6" x14ac:dyDescent="0.25">
      <c r="A75" s="5" t="s">
        <v>47</v>
      </c>
      <c r="B75" s="15">
        <v>1</v>
      </c>
      <c r="C75" s="14"/>
      <c r="D75" s="13">
        <f t="shared" si="1"/>
        <v>0</v>
      </c>
      <c r="E75" s="6" t="s">
        <v>45</v>
      </c>
      <c r="F75" s="7"/>
    </row>
    <row r="76" spans="1:6" ht="15.75" customHeight="1" x14ac:dyDescent="0.25">
      <c r="A76" s="5" t="s">
        <v>48</v>
      </c>
      <c r="B76" s="15">
        <v>1</v>
      </c>
      <c r="C76" s="14"/>
      <c r="D76" s="13">
        <f t="shared" si="1"/>
        <v>0</v>
      </c>
      <c r="E76" s="6" t="s">
        <v>45</v>
      </c>
      <c r="F76" s="7"/>
    </row>
    <row r="77" spans="1:6" x14ac:dyDescent="0.25">
      <c r="A77" s="5" t="s">
        <v>49</v>
      </c>
      <c r="B77" s="15">
        <v>2</v>
      </c>
      <c r="C77" s="14"/>
      <c r="D77" s="13">
        <f t="shared" si="1"/>
        <v>0</v>
      </c>
      <c r="E77" s="6" t="s">
        <v>50</v>
      </c>
      <c r="F77" s="7"/>
    </row>
    <row r="78" spans="1:6" x14ac:dyDescent="0.25">
      <c r="A78" s="5" t="s">
        <v>51</v>
      </c>
      <c r="B78" s="15">
        <v>1</v>
      </c>
      <c r="C78" s="14"/>
      <c r="D78" s="13">
        <f t="shared" si="1"/>
        <v>0</v>
      </c>
      <c r="E78" s="6" t="s">
        <v>52</v>
      </c>
      <c r="F78" s="7"/>
    </row>
    <row r="79" spans="1:6" x14ac:dyDescent="0.25">
      <c r="A79" s="5" t="s">
        <v>102</v>
      </c>
      <c r="B79" s="15">
        <v>2</v>
      </c>
      <c r="C79" s="14"/>
      <c r="D79" s="13">
        <f t="shared" si="1"/>
        <v>0</v>
      </c>
      <c r="E79" s="6" t="s">
        <v>118</v>
      </c>
      <c r="F79" s="7"/>
    </row>
    <row r="80" spans="1:6" x14ac:dyDescent="0.25">
      <c r="A80" s="5" t="s">
        <v>53</v>
      </c>
      <c r="B80" s="15">
        <v>3</v>
      </c>
      <c r="C80" s="14"/>
      <c r="D80" s="13">
        <f t="shared" si="1"/>
        <v>0</v>
      </c>
      <c r="E80" s="6" t="s">
        <v>54</v>
      </c>
      <c r="F80" s="7"/>
    </row>
    <row r="81" spans="1:6" x14ac:dyDescent="0.25">
      <c r="A81" s="5" t="s">
        <v>141</v>
      </c>
      <c r="B81" s="15">
        <v>2</v>
      </c>
      <c r="C81" s="14"/>
      <c r="D81" s="13">
        <f t="shared" si="1"/>
        <v>0</v>
      </c>
      <c r="E81" s="6" t="s">
        <v>142</v>
      </c>
      <c r="F81" s="7"/>
    </row>
    <row r="82" spans="1:6" ht="15" customHeight="1" x14ac:dyDescent="0.25">
      <c r="A82" s="5" t="s">
        <v>143</v>
      </c>
      <c r="B82" s="15">
        <v>2</v>
      </c>
      <c r="C82" s="14"/>
      <c r="D82" s="13">
        <f t="shared" si="1"/>
        <v>0</v>
      </c>
      <c r="E82" s="6" t="s">
        <v>142</v>
      </c>
      <c r="F82" s="7"/>
    </row>
    <row r="83" spans="1:6" ht="15" customHeight="1" x14ac:dyDescent="0.25">
      <c r="A83" s="5" t="s">
        <v>144</v>
      </c>
      <c r="B83" s="15">
        <v>2</v>
      </c>
      <c r="C83" s="14"/>
      <c r="D83" s="13">
        <f t="shared" si="1"/>
        <v>0</v>
      </c>
      <c r="E83" s="6" t="s">
        <v>142</v>
      </c>
      <c r="F83" s="7"/>
    </row>
    <row r="84" spans="1:6" ht="15" customHeight="1" x14ac:dyDescent="0.25">
      <c r="A84" s="5" t="s">
        <v>145</v>
      </c>
      <c r="B84" s="15">
        <v>2</v>
      </c>
      <c r="C84" s="14"/>
      <c r="D84" s="13">
        <f t="shared" si="1"/>
        <v>0</v>
      </c>
      <c r="E84" s="6" t="s">
        <v>142</v>
      </c>
      <c r="F84" s="7"/>
    </row>
    <row r="85" spans="1:6" ht="15" customHeight="1" x14ac:dyDescent="0.25">
      <c r="A85" s="5" t="s">
        <v>55</v>
      </c>
      <c r="B85" s="15">
        <v>4</v>
      </c>
      <c r="C85" s="14"/>
      <c r="D85" s="13">
        <f t="shared" si="1"/>
        <v>0</v>
      </c>
      <c r="E85" s="6" t="s">
        <v>56</v>
      </c>
      <c r="F85" s="7" t="s">
        <v>57</v>
      </c>
    </row>
    <row r="86" spans="1:6" x14ac:dyDescent="0.25">
      <c r="A86" s="5" t="s">
        <v>58</v>
      </c>
      <c r="B86" s="15">
        <v>4</v>
      </c>
      <c r="C86" s="14"/>
      <c r="D86" s="13">
        <f t="shared" si="1"/>
        <v>0</v>
      </c>
      <c r="E86" s="6" t="s">
        <v>56</v>
      </c>
      <c r="F86" s="7" t="s">
        <v>57</v>
      </c>
    </row>
    <row r="87" spans="1:6" x14ac:dyDescent="0.25">
      <c r="A87" s="5" t="s">
        <v>59</v>
      </c>
      <c r="B87" s="15">
        <v>4</v>
      </c>
      <c r="C87" s="14"/>
      <c r="D87" s="13">
        <f t="shared" si="1"/>
        <v>0</v>
      </c>
      <c r="E87" s="6" t="s">
        <v>56</v>
      </c>
      <c r="F87" s="7" t="s">
        <v>57</v>
      </c>
    </row>
    <row r="88" spans="1:6" x14ac:dyDescent="0.25">
      <c r="A88" s="5" t="s">
        <v>60</v>
      </c>
      <c r="B88" s="15">
        <v>4</v>
      </c>
      <c r="C88" s="14"/>
      <c r="D88" s="13">
        <f t="shared" si="1"/>
        <v>0</v>
      </c>
      <c r="E88" s="6" t="s">
        <v>56</v>
      </c>
      <c r="F88" s="7" t="s">
        <v>57</v>
      </c>
    </row>
    <row r="89" spans="1:6" x14ac:dyDescent="0.25">
      <c r="A89" s="5" t="s">
        <v>61</v>
      </c>
      <c r="B89" s="15">
        <v>4</v>
      </c>
      <c r="C89" s="14"/>
      <c r="D89" s="13">
        <f t="shared" si="1"/>
        <v>0</v>
      </c>
      <c r="E89" s="6" t="s">
        <v>56</v>
      </c>
      <c r="F89" s="7"/>
    </row>
    <row r="90" spans="1:6" x14ac:dyDescent="0.25">
      <c r="A90" s="5" t="s">
        <v>62</v>
      </c>
      <c r="B90" s="15">
        <v>4</v>
      </c>
      <c r="C90" s="14"/>
      <c r="D90" s="13">
        <f t="shared" si="1"/>
        <v>0</v>
      </c>
      <c r="E90" s="6" t="s">
        <v>56</v>
      </c>
      <c r="F90" s="7"/>
    </row>
    <row r="91" spans="1:6" x14ac:dyDescent="0.25">
      <c r="A91" s="5" t="s">
        <v>63</v>
      </c>
      <c r="B91" s="15">
        <v>4</v>
      </c>
      <c r="C91" s="14"/>
      <c r="D91" s="13">
        <f t="shared" si="1"/>
        <v>0</v>
      </c>
      <c r="E91" s="6" t="s">
        <v>56</v>
      </c>
      <c r="F91" s="7"/>
    </row>
    <row r="92" spans="1:6" x14ac:dyDescent="0.25">
      <c r="A92" s="5" t="s">
        <v>64</v>
      </c>
      <c r="B92" s="15">
        <v>4</v>
      </c>
      <c r="C92" s="14"/>
      <c r="D92" s="13">
        <f t="shared" si="1"/>
        <v>0</v>
      </c>
      <c r="E92" s="6" t="s">
        <v>56</v>
      </c>
      <c r="F92" s="7"/>
    </row>
    <row r="93" spans="1:6" x14ac:dyDescent="0.25">
      <c r="A93" s="5" t="s">
        <v>65</v>
      </c>
      <c r="B93" s="15">
        <v>4</v>
      </c>
      <c r="C93" s="14"/>
      <c r="D93" s="13">
        <f t="shared" si="1"/>
        <v>0</v>
      </c>
      <c r="E93" s="6" t="s">
        <v>56</v>
      </c>
      <c r="F93" s="7"/>
    </row>
    <row r="94" spans="1:6" x14ac:dyDescent="0.25">
      <c r="A94" s="5" t="s">
        <v>103</v>
      </c>
      <c r="B94" s="15">
        <v>4</v>
      </c>
      <c r="C94" s="14"/>
      <c r="D94" s="13">
        <f t="shared" si="1"/>
        <v>0</v>
      </c>
      <c r="E94" s="6" t="s">
        <v>56</v>
      </c>
      <c r="F94" s="7"/>
    </row>
    <row r="95" spans="1:6" x14ac:dyDescent="0.25">
      <c r="A95" s="5" t="s">
        <v>66</v>
      </c>
      <c r="B95" s="15">
        <v>1</v>
      </c>
      <c r="C95" s="14"/>
      <c r="D95" s="13">
        <f t="shared" si="1"/>
        <v>0</v>
      </c>
      <c r="E95" s="6" t="s">
        <v>67</v>
      </c>
      <c r="F95" s="7"/>
    </row>
    <row r="96" spans="1:6" x14ac:dyDescent="0.25">
      <c r="A96" s="5" t="s">
        <v>68</v>
      </c>
      <c r="B96" s="15">
        <v>3</v>
      </c>
      <c r="C96" s="14"/>
      <c r="D96" s="13">
        <f t="shared" si="1"/>
        <v>0</v>
      </c>
      <c r="E96" s="6" t="s">
        <v>69</v>
      </c>
      <c r="F96" s="7"/>
    </row>
    <row r="97" spans="1:6" x14ac:dyDescent="0.25">
      <c r="A97" s="5" t="s">
        <v>70</v>
      </c>
      <c r="B97" s="15">
        <v>14</v>
      </c>
      <c r="C97" s="14"/>
      <c r="D97" s="13">
        <f t="shared" si="1"/>
        <v>0</v>
      </c>
      <c r="E97" s="6" t="s">
        <v>71</v>
      </c>
      <c r="F97" s="7"/>
    </row>
    <row r="98" spans="1:6" x14ac:dyDescent="0.25">
      <c r="A98" s="5" t="s">
        <v>72</v>
      </c>
      <c r="B98" s="15">
        <v>3</v>
      </c>
      <c r="C98" s="14"/>
      <c r="D98" s="13">
        <f t="shared" si="1"/>
        <v>0</v>
      </c>
      <c r="E98" s="6" t="s">
        <v>73</v>
      </c>
      <c r="F98" s="7"/>
    </row>
    <row r="99" spans="1:6" x14ac:dyDescent="0.25">
      <c r="A99" s="5" t="s">
        <v>155</v>
      </c>
      <c r="B99" s="15">
        <v>1</v>
      </c>
      <c r="C99" s="14"/>
      <c r="D99" s="13">
        <f t="shared" si="1"/>
        <v>0</v>
      </c>
      <c r="E99" s="6" t="s">
        <v>167</v>
      </c>
      <c r="F99" s="7" t="s">
        <v>219</v>
      </c>
    </row>
    <row r="100" spans="1:6" ht="16.5" customHeight="1" x14ac:dyDescent="0.25">
      <c r="A100" s="5" t="s">
        <v>156</v>
      </c>
      <c r="B100" s="15">
        <v>1</v>
      </c>
      <c r="C100" s="14"/>
      <c r="D100" s="13">
        <f t="shared" si="1"/>
        <v>0</v>
      </c>
      <c r="E100" s="6" t="s">
        <v>168</v>
      </c>
      <c r="F100" s="7"/>
    </row>
    <row r="101" spans="1:6" x14ac:dyDescent="0.25">
      <c r="A101" s="5" t="s">
        <v>157</v>
      </c>
      <c r="B101" s="15">
        <v>1</v>
      </c>
      <c r="C101" s="14"/>
      <c r="D101" s="13">
        <f t="shared" si="1"/>
        <v>0</v>
      </c>
      <c r="E101" s="6" t="s">
        <v>168</v>
      </c>
      <c r="F101" s="7"/>
    </row>
    <row r="102" spans="1:6" x14ac:dyDescent="0.25">
      <c r="A102" s="5" t="s">
        <v>74</v>
      </c>
      <c r="B102" s="15">
        <v>1</v>
      </c>
      <c r="C102" s="14"/>
      <c r="D102" s="13">
        <f t="shared" si="1"/>
        <v>0</v>
      </c>
      <c r="E102" s="6" t="s">
        <v>75</v>
      </c>
      <c r="F102" s="7"/>
    </row>
    <row r="103" spans="1:6" ht="15" customHeight="1" x14ac:dyDescent="0.25">
      <c r="A103" s="5" t="s">
        <v>76</v>
      </c>
      <c r="B103" s="15">
        <v>4</v>
      </c>
      <c r="C103" s="14"/>
      <c r="D103" s="13">
        <f t="shared" si="1"/>
        <v>0</v>
      </c>
      <c r="E103" s="6" t="s">
        <v>75</v>
      </c>
      <c r="F103" s="7"/>
    </row>
    <row r="104" spans="1:6" x14ac:dyDescent="0.25">
      <c r="A104" s="5" t="s">
        <v>77</v>
      </c>
      <c r="B104" s="15">
        <v>1</v>
      </c>
      <c r="C104" s="14"/>
      <c r="D104" s="13">
        <f t="shared" si="1"/>
        <v>0</v>
      </c>
      <c r="E104" s="6" t="s">
        <v>75</v>
      </c>
      <c r="F104" s="7"/>
    </row>
    <row r="105" spans="1:6" x14ac:dyDescent="0.25">
      <c r="A105" s="5" t="s">
        <v>78</v>
      </c>
      <c r="B105" s="15">
        <v>5</v>
      </c>
      <c r="C105" s="14"/>
      <c r="D105" s="13">
        <f t="shared" si="1"/>
        <v>0</v>
      </c>
      <c r="E105" s="6" t="s">
        <v>79</v>
      </c>
      <c r="F105" s="7"/>
    </row>
    <row r="106" spans="1:6" x14ac:dyDescent="0.25">
      <c r="A106" s="5" t="s">
        <v>200</v>
      </c>
      <c r="B106" s="15">
        <v>2</v>
      </c>
      <c r="C106" s="14"/>
      <c r="D106" s="13">
        <f t="shared" si="1"/>
        <v>0</v>
      </c>
      <c r="E106" s="6" t="s">
        <v>215</v>
      </c>
      <c r="F106" s="7"/>
    </row>
    <row r="107" spans="1:6" x14ac:dyDescent="0.25">
      <c r="A107" s="5" t="s">
        <v>201</v>
      </c>
      <c r="B107" s="15">
        <v>2</v>
      </c>
      <c r="C107" s="14"/>
      <c r="D107" s="13">
        <f t="shared" si="1"/>
        <v>0</v>
      </c>
      <c r="E107" s="6" t="s">
        <v>216</v>
      </c>
      <c r="F107" s="7"/>
    </row>
    <row r="108" spans="1:6" x14ac:dyDescent="0.25">
      <c r="A108" s="5" t="s">
        <v>202</v>
      </c>
      <c r="B108" s="15">
        <v>2</v>
      </c>
      <c r="C108" s="14"/>
      <c r="D108" s="13">
        <f t="shared" si="1"/>
        <v>0</v>
      </c>
      <c r="E108" s="6" t="s">
        <v>216</v>
      </c>
      <c r="F108" s="7"/>
    </row>
    <row r="109" spans="1:6" x14ac:dyDescent="0.25">
      <c r="A109" s="5" t="s">
        <v>203</v>
      </c>
      <c r="B109" s="15">
        <v>2</v>
      </c>
      <c r="C109" s="14"/>
      <c r="D109" s="13">
        <f t="shared" si="1"/>
        <v>0</v>
      </c>
      <c r="E109" s="6" t="s">
        <v>216</v>
      </c>
      <c r="F109" s="7"/>
    </row>
    <row r="110" spans="1:6" x14ac:dyDescent="0.25">
      <c r="A110" s="5" t="s">
        <v>204</v>
      </c>
      <c r="B110" s="15">
        <v>2</v>
      </c>
      <c r="C110" s="14"/>
      <c r="D110" s="13">
        <f t="shared" si="1"/>
        <v>0</v>
      </c>
      <c r="E110" s="6" t="s">
        <v>216</v>
      </c>
      <c r="F110" s="7"/>
    </row>
    <row r="111" spans="1:6" x14ac:dyDescent="0.25">
      <c r="A111" s="5" t="s">
        <v>205</v>
      </c>
      <c r="B111" s="15">
        <v>3</v>
      </c>
      <c r="C111" s="14"/>
      <c r="D111" s="13">
        <f t="shared" si="1"/>
        <v>0</v>
      </c>
      <c r="E111" s="6" t="s">
        <v>217</v>
      </c>
      <c r="F111" s="7"/>
    </row>
    <row r="112" spans="1:6" x14ac:dyDescent="0.25">
      <c r="A112" s="5" t="s">
        <v>206</v>
      </c>
      <c r="B112" s="15">
        <v>3</v>
      </c>
      <c r="C112" s="14"/>
      <c r="D112" s="13">
        <f t="shared" si="1"/>
        <v>0</v>
      </c>
      <c r="E112" s="6" t="s">
        <v>217</v>
      </c>
      <c r="F112" s="7"/>
    </row>
    <row r="113" spans="1:6" x14ac:dyDescent="0.25">
      <c r="A113" s="5" t="s">
        <v>207</v>
      </c>
      <c r="B113" s="15">
        <v>3</v>
      </c>
      <c r="C113" s="14"/>
      <c r="D113" s="13">
        <f t="shared" si="1"/>
        <v>0</v>
      </c>
      <c r="E113" s="6" t="s">
        <v>217</v>
      </c>
      <c r="F113" s="7"/>
    </row>
    <row r="114" spans="1:6" x14ac:dyDescent="0.25">
      <c r="A114" s="5" t="s">
        <v>208</v>
      </c>
      <c r="B114" s="15">
        <v>3</v>
      </c>
      <c r="C114" s="14"/>
      <c r="D114" s="13">
        <f t="shared" si="1"/>
        <v>0</v>
      </c>
      <c r="E114" s="6" t="s">
        <v>217</v>
      </c>
      <c r="F114" s="7"/>
    </row>
    <row r="115" spans="1:6" x14ac:dyDescent="0.25">
      <c r="A115" s="5" t="s">
        <v>158</v>
      </c>
      <c r="B115" s="15">
        <v>3</v>
      </c>
      <c r="C115" s="14"/>
      <c r="D115" s="13">
        <f t="shared" si="1"/>
        <v>0</v>
      </c>
      <c r="E115" s="6" t="s">
        <v>169</v>
      </c>
      <c r="F115" s="7"/>
    </row>
    <row r="116" spans="1:6" x14ac:dyDescent="0.25">
      <c r="A116" s="5" t="s">
        <v>209</v>
      </c>
      <c r="B116" s="15">
        <v>1</v>
      </c>
      <c r="C116" s="14"/>
      <c r="D116" s="13">
        <f t="shared" si="1"/>
        <v>0</v>
      </c>
      <c r="E116" s="6" t="s">
        <v>218</v>
      </c>
      <c r="F116" s="7" t="s">
        <v>220</v>
      </c>
    </row>
    <row r="117" spans="1:6" x14ac:dyDescent="0.25">
      <c r="A117" s="5" t="s">
        <v>80</v>
      </c>
      <c r="B117" s="15">
        <v>4</v>
      </c>
      <c r="C117" s="14"/>
      <c r="D117" s="13">
        <f t="shared" si="1"/>
        <v>0</v>
      </c>
      <c r="E117" s="6" t="s">
        <v>81</v>
      </c>
      <c r="F117" s="7"/>
    </row>
    <row r="118" spans="1:6" x14ac:dyDescent="0.25">
      <c r="A118" s="5" t="s">
        <v>104</v>
      </c>
      <c r="B118" s="15">
        <v>13</v>
      </c>
      <c r="C118" s="14"/>
      <c r="D118" s="13">
        <f t="shared" si="1"/>
        <v>0</v>
      </c>
      <c r="E118" s="6" t="s">
        <v>81</v>
      </c>
      <c r="F118" s="7"/>
    </row>
    <row r="119" spans="1:6" x14ac:dyDescent="0.25">
      <c r="A119" s="5" t="s">
        <v>82</v>
      </c>
      <c r="B119" s="15">
        <v>4</v>
      </c>
      <c r="C119" s="14"/>
      <c r="D119" s="13">
        <f t="shared" si="1"/>
        <v>0</v>
      </c>
      <c r="E119" s="6" t="s">
        <v>81</v>
      </c>
      <c r="F119" s="7"/>
    </row>
    <row r="120" spans="1:6" x14ac:dyDescent="0.25">
      <c r="A120" s="5" t="s">
        <v>83</v>
      </c>
      <c r="B120" s="15">
        <v>6</v>
      </c>
      <c r="C120" s="14"/>
      <c r="D120" s="13">
        <f t="shared" si="1"/>
        <v>0</v>
      </c>
      <c r="E120" s="6" t="s">
        <v>81</v>
      </c>
      <c r="F120" s="7"/>
    </row>
    <row r="121" spans="1:6" x14ac:dyDescent="0.25">
      <c r="A121" s="5" t="s">
        <v>84</v>
      </c>
      <c r="B121" s="15">
        <v>8</v>
      </c>
      <c r="C121" s="14"/>
      <c r="D121" s="13">
        <f t="shared" si="1"/>
        <v>0</v>
      </c>
      <c r="E121" s="6" t="s">
        <v>85</v>
      </c>
      <c r="F121" s="7"/>
    </row>
    <row r="122" spans="1:6" x14ac:dyDescent="0.25">
      <c r="A122" s="5" t="s">
        <v>86</v>
      </c>
      <c r="B122" s="15">
        <v>9</v>
      </c>
      <c r="C122" s="14"/>
      <c r="D122" s="13">
        <f t="shared" si="1"/>
        <v>0</v>
      </c>
      <c r="E122" s="6" t="s">
        <v>85</v>
      </c>
      <c r="F122" s="7"/>
    </row>
    <row r="123" spans="1:6" x14ac:dyDescent="0.25">
      <c r="A123" s="5" t="s">
        <v>87</v>
      </c>
      <c r="B123" s="15">
        <v>8</v>
      </c>
      <c r="C123" s="14"/>
      <c r="D123" s="13">
        <f t="shared" si="1"/>
        <v>0</v>
      </c>
      <c r="E123" s="6" t="s">
        <v>85</v>
      </c>
      <c r="F123" s="7"/>
    </row>
    <row r="124" spans="1:6" x14ac:dyDescent="0.25">
      <c r="A124" s="5" t="s">
        <v>88</v>
      </c>
      <c r="B124" s="15">
        <v>8</v>
      </c>
      <c r="C124" s="14"/>
      <c r="D124" s="13">
        <f t="shared" si="1"/>
        <v>0</v>
      </c>
      <c r="E124" s="6" t="s">
        <v>85</v>
      </c>
      <c r="F124" s="7"/>
    </row>
    <row r="125" spans="1:6" x14ac:dyDescent="0.25">
      <c r="A125" s="5" t="s">
        <v>105</v>
      </c>
      <c r="B125" s="15">
        <v>5</v>
      </c>
      <c r="C125" s="14"/>
      <c r="D125" s="13">
        <f t="shared" si="1"/>
        <v>0</v>
      </c>
      <c r="E125" s="6" t="s">
        <v>119</v>
      </c>
      <c r="F125" s="7"/>
    </row>
    <row r="126" spans="1:6" x14ac:dyDescent="0.25">
      <c r="A126" s="5" t="s">
        <v>106</v>
      </c>
      <c r="B126" s="15">
        <v>2</v>
      </c>
      <c r="C126" s="14"/>
      <c r="D126" s="13">
        <f t="shared" ref="D126:D144" si="2">B126*C126</f>
        <v>0</v>
      </c>
      <c r="E126" s="6" t="s">
        <v>119</v>
      </c>
      <c r="F126" s="7"/>
    </row>
    <row r="127" spans="1:6" x14ac:dyDescent="0.25">
      <c r="A127" s="5" t="s">
        <v>107</v>
      </c>
      <c r="B127" s="15">
        <v>2</v>
      </c>
      <c r="C127" s="14"/>
      <c r="D127" s="13">
        <f t="shared" si="2"/>
        <v>0</v>
      </c>
      <c r="E127" s="6" t="s">
        <v>119</v>
      </c>
      <c r="F127" s="7"/>
    </row>
    <row r="128" spans="1:6" x14ac:dyDescent="0.25">
      <c r="A128" s="5" t="s">
        <v>108</v>
      </c>
      <c r="B128" s="15">
        <v>3</v>
      </c>
      <c r="C128" s="14"/>
      <c r="D128" s="13">
        <f t="shared" si="2"/>
        <v>0</v>
      </c>
      <c r="E128" s="6" t="s">
        <v>119</v>
      </c>
      <c r="F128" s="7"/>
    </row>
    <row r="129" spans="1:6" x14ac:dyDescent="0.25">
      <c r="A129" s="5" t="s">
        <v>138</v>
      </c>
      <c r="B129" s="15">
        <v>1</v>
      </c>
      <c r="C129" s="14"/>
      <c r="D129" s="13">
        <f t="shared" si="2"/>
        <v>0</v>
      </c>
      <c r="E129" s="6" t="s">
        <v>139</v>
      </c>
      <c r="F129" s="7"/>
    </row>
    <row r="130" spans="1:6" x14ac:dyDescent="0.25">
      <c r="A130" s="5" t="s">
        <v>159</v>
      </c>
      <c r="B130" s="15">
        <v>2</v>
      </c>
      <c r="C130" s="14"/>
      <c r="D130" s="13">
        <f t="shared" si="2"/>
        <v>0</v>
      </c>
      <c r="E130" s="6" t="s">
        <v>139</v>
      </c>
      <c r="F130" s="7"/>
    </row>
    <row r="131" spans="1:6" x14ac:dyDescent="0.25">
      <c r="A131" s="5" t="s">
        <v>160</v>
      </c>
      <c r="B131" s="15">
        <v>1</v>
      </c>
      <c r="C131" s="14"/>
      <c r="D131" s="13">
        <f t="shared" si="2"/>
        <v>0</v>
      </c>
      <c r="E131" s="6" t="s">
        <v>139</v>
      </c>
      <c r="F131" s="7"/>
    </row>
    <row r="132" spans="1:6" x14ac:dyDescent="0.25">
      <c r="A132" s="5" t="s">
        <v>161</v>
      </c>
      <c r="B132" s="15">
        <v>1</v>
      </c>
      <c r="C132" s="14"/>
      <c r="D132" s="13">
        <f t="shared" si="2"/>
        <v>0</v>
      </c>
      <c r="E132" s="6" t="s">
        <v>139</v>
      </c>
      <c r="F132" s="7"/>
    </row>
    <row r="133" spans="1:6" x14ac:dyDescent="0.25">
      <c r="A133" s="5" t="s">
        <v>109</v>
      </c>
      <c r="B133" s="15">
        <v>2</v>
      </c>
      <c r="C133" s="14"/>
      <c r="D133" s="13">
        <f t="shared" si="2"/>
        <v>0</v>
      </c>
      <c r="E133" s="6" t="s">
        <v>120</v>
      </c>
      <c r="F133" s="7"/>
    </row>
    <row r="134" spans="1:6" x14ac:dyDescent="0.25">
      <c r="A134" s="5" t="s">
        <v>110</v>
      </c>
      <c r="B134" s="15">
        <v>2</v>
      </c>
      <c r="C134" s="14"/>
      <c r="D134" s="13">
        <f t="shared" si="2"/>
        <v>0</v>
      </c>
      <c r="E134" s="6" t="s">
        <v>120</v>
      </c>
      <c r="F134" s="7"/>
    </row>
    <row r="135" spans="1:6" x14ac:dyDescent="0.25">
      <c r="A135" s="5" t="s">
        <v>111</v>
      </c>
      <c r="B135" s="15">
        <v>2</v>
      </c>
      <c r="C135" s="14"/>
      <c r="D135" s="13">
        <f t="shared" si="2"/>
        <v>0</v>
      </c>
      <c r="E135" s="6" t="s">
        <v>120</v>
      </c>
      <c r="F135" s="7"/>
    </row>
    <row r="136" spans="1:6" x14ac:dyDescent="0.25">
      <c r="A136" s="5" t="s">
        <v>112</v>
      </c>
      <c r="B136" s="15">
        <v>2</v>
      </c>
      <c r="C136" s="14"/>
      <c r="D136" s="13">
        <f t="shared" si="2"/>
        <v>0</v>
      </c>
      <c r="E136" s="6" t="s">
        <v>121</v>
      </c>
      <c r="F136" s="7"/>
    </row>
    <row r="137" spans="1:6" x14ac:dyDescent="0.25">
      <c r="A137" s="5" t="s">
        <v>113</v>
      </c>
      <c r="B137" s="15">
        <v>3</v>
      </c>
      <c r="C137" s="14"/>
      <c r="D137" s="13">
        <f t="shared" si="2"/>
        <v>0</v>
      </c>
      <c r="E137" s="6" t="s">
        <v>121</v>
      </c>
      <c r="F137" s="7"/>
    </row>
    <row r="138" spans="1:6" x14ac:dyDescent="0.25">
      <c r="A138" s="5" t="s">
        <v>89</v>
      </c>
      <c r="B138" s="15">
        <v>6</v>
      </c>
      <c r="C138" s="14"/>
      <c r="D138" s="13">
        <f t="shared" si="2"/>
        <v>0</v>
      </c>
      <c r="E138" s="6" t="s">
        <v>140</v>
      </c>
      <c r="F138" s="7" t="s">
        <v>192</v>
      </c>
    </row>
    <row r="139" spans="1:6" x14ac:dyDescent="0.25">
      <c r="A139" s="5" t="s">
        <v>90</v>
      </c>
      <c r="B139" s="15">
        <v>12</v>
      </c>
      <c r="C139" s="14"/>
      <c r="D139" s="13">
        <f t="shared" si="2"/>
        <v>0</v>
      </c>
      <c r="E139" s="6" t="s">
        <v>23</v>
      </c>
      <c r="F139" s="7" t="s">
        <v>221</v>
      </c>
    </row>
    <row r="140" spans="1:6" x14ac:dyDescent="0.25">
      <c r="A140" s="5" t="s">
        <v>210</v>
      </c>
      <c r="B140" s="15">
        <v>3</v>
      </c>
      <c r="C140" s="14"/>
      <c r="D140" s="13">
        <f t="shared" si="2"/>
        <v>0</v>
      </c>
      <c r="E140" s="6" t="s">
        <v>217</v>
      </c>
      <c r="F140" s="7"/>
    </row>
    <row r="141" spans="1:6" x14ac:dyDescent="0.25">
      <c r="A141" s="5" t="s">
        <v>91</v>
      </c>
      <c r="B141" s="15">
        <v>5</v>
      </c>
      <c r="C141" s="14"/>
      <c r="D141" s="13">
        <f t="shared" si="2"/>
        <v>0</v>
      </c>
      <c r="E141" s="6" t="s">
        <v>13</v>
      </c>
      <c r="F141" s="7" t="s">
        <v>222</v>
      </c>
    </row>
    <row r="142" spans="1:6" x14ac:dyDescent="0.25">
      <c r="A142" s="5" t="s">
        <v>92</v>
      </c>
      <c r="B142" s="15">
        <v>9</v>
      </c>
      <c r="C142" s="14"/>
      <c r="D142" s="13">
        <f t="shared" si="2"/>
        <v>0</v>
      </c>
      <c r="E142" s="6" t="s">
        <v>85</v>
      </c>
      <c r="F142" s="7" t="s">
        <v>219</v>
      </c>
    </row>
    <row r="143" spans="1:6" x14ac:dyDescent="0.25">
      <c r="A143" s="5" t="s">
        <v>114</v>
      </c>
      <c r="B143" s="15">
        <v>2</v>
      </c>
      <c r="C143" s="14"/>
      <c r="D143" s="13">
        <f t="shared" si="2"/>
        <v>0</v>
      </c>
      <c r="E143" s="6" t="s">
        <v>119</v>
      </c>
      <c r="F143" s="7" t="s">
        <v>219</v>
      </c>
    </row>
    <row r="144" spans="1:6" x14ac:dyDescent="0.25">
      <c r="A144" s="5" t="s">
        <v>115</v>
      </c>
      <c r="B144" s="15">
        <v>22</v>
      </c>
      <c r="C144" s="14"/>
      <c r="D144" s="13">
        <f t="shared" si="2"/>
        <v>0</v>
      </c>
      <c r="E144" s="6" t="s">
        <v>122</v>
      </c>
      <c r="F144" s="7" t="s">
        <v>163</v>
      </c>
    </row>
    <row r="145" spans="1:6" ht="15.75" thickBot="1" x14ac:dyDescent="0.3"/>
    <row r="146" spans="1:6" ht="15.75" thickBot="1" x14ac:dyDescent="0.3">
      <c r="A146" s="8"/>
      <c r="B146" s="9"/>
      <c r="C146" s="9" t="s">
        <v>93</v>
      </c>
      <c r="D146" s="10">
        <f>SUM(D2:D144)</f>
        <v>0</v>
      </c>
      <c r="E146" s="11" t="s">
        <v>94</v>
      </c>
      <c r="F146" s="12"/>
    </row>
    <row r="148" spans="1:6" x14ac:dyDescent="0.25">
      <c r="A148" s="4" t="s">
        <v>148</v>
      </c>
    </row>
  </sheetData>
  <sheetProtection algorithmName="SHA-512" hashValue="UE27iDQf//ohfZWmTA3J/fYyuZOmS491mA1pDq5OTdQHX5/2pB548J/w8CrQiCwHH26yyCOyiRt7BvBshHFY/w==" saltValue="ZdlttezstOlU06NEynyvCg==" spinCount="100000" sheet="1" objects="1" scenarios="1"/>
  <pageMargins left="0.39370078740157483" right="0.39370078740157483" top="0.78740157480314965" bottom="0.78740157480314965" header="0.51181102362204722" footer="0.51181102362204722"/>
  <pageSetup paperSize="9" scale="65" orientation="portrait" horizontalDpi="4294967294" r:id="rId1"/>
  <headerFooter>
    <oddHeader>&amp;C&amp;"-,Tučné"Příloha č. 1 -  Seznam tiskových náplní, tiskových válců a ostatního tiskového příslušenství</oddHead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priloha1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Jaroslav Bereš</dc:creator>
  <cp:lastModifiedBy>Jan Leiner</cp:lastModifiedBy>
  <cp:lastPrinted>2020-09-14T05:44:45Z</cp:lastPrinted>
  <dcterms:created xsi:type="dcterms:W3CDTF">2020-09-01T12:26:53Z</dcterms:created>
  <dcterms:modified xsi:type="dcterms:W3CDTF">2025-07-03T09:18:52Z</dcterms:modified>
</cp:coreProperties>
</file>