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0004690\Desktop\Nákup médií 2\1. VZ\1. ZD\ZD Final\Pro vyhlášení\"/>
    </mc:Choice>
  </mc:AlternateContent>
  <xr:revisionPtr revIDLastSave="0" documentId="8_{3F814B51-60F0-4DDD-9532-97D66C537545}" xr6:coauthVersionLast="47" xr6:coauthVersionMax="47" xr10:uidLastSave="{00000000-0000-0000-0000-000000000000}"/>
  <bookViews>
    <workbookView xWindow="-110" yWindow="-110" windowWidth="19420" windowHeight="10300" xr2:uid="{7E2BA21A-A3B8-4973-9E1B-3E17800B243D}"/>
  </bookViews>
  <sheets>
    <sheet name="Položkový rozpoč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131" i="1"/>
  <c r="F17" i="1"/>
  <c r="B14" i="1"/>
  <c r="B15" i="1" s="1"/>
  <c r="B16" i="1" s="1"/>
  <c r="F121" i="1" l="1"/>
  <c r="F113" i="1"/>
  <c r="F104" i="1"/>
  <c r="F90" i="1"/>
</calcChain>
</file>

<file path=xl/sharedStrings.xml><?xml version="1.0" encoding="utf-8"?>
<sst xmlns="http://schemas.openxmlformats.org/spreadsheetml/2006/main" count="311" uniqueCount="142">
  <si>
    <t>Položka č.</t>
  </si>
  <si>
    <t xml:space="preserve"> Cena za jednotku v Kč bez DPH </t>
  </si>
  <si>
    <t>Pozice</t>
  </si>
  <si>
    <t>Příloha č. 3 – Položkový rozpočet</t>
  </si>
  <si>
    <t>Médium</t>
  </si>
  <si>
    <t xml:space="preserve"> Formát </t>
  </si>
  <si>
    <t xml:space="preserve"> Jednotka</t>
  </si>
  <si>
    <t>TV - inzerce, sponzoring a speciální operace</t>
  </si>
  <si>
    <t>TV spot 30 s</t>
  </si>
  <si>
    <t xml:space="preserve"> TRP </t>
  </si>
  <si>
    <t xml:space="preserve">sponzorský vzkaz 10s  </t>
  </si>
  <si>
    <t>uveřejnění</t>
  </si>
  <si>
    <t xml:space="preserve">Online - inzerce a speciální formáty </t>
  </si>
  <si>
    <t>Kategorie Zpravodajské weby a vyhledavače (přímý nákup u poskytovatelů, ne prostřednictvím nákupních platforem), podíl jednohu provozovatele max. 40% v každé dílčí kampani</t>
  </si>
  <si>
    <t>banner branding</t>
  </si>
  <si>
    <t>banner min. 60 000px</t>
  </si>
  <si>
    <t>video pre roll</t>
  </si>
  <si>
    <t>CPC*</t>
  </si>
  <si>
    <t>CPT**</t>
  </si>
  <si>
    <t>týden</t>
  </si>
  <si>
    <t>Kategorie Specializované weby - komunitní portály zaměřené na zdravý životní styl/stravování (přímý nákup u poskytovatelů, ne prostřednictvím nákupních platforem), podíl jednohu provozovatele max. 40% v každé dílčí kampani</t>
  </si>
  <si>
    <t>video spot</t>
  </si>
  <si>
    <t>Kategorie Nativní reklama</t>
  </si>
  <si>
    <t>nativní reklama</t>
  </si>
  <si>
    <t>Kategorie Advertorialy</t>
  </si>
  <si>
    <t>advertorial zpravodajský web</t>
  </si>
  <si>
    <t>Kategorie Sociální sítě (facebook, instagram a obdobné)</t>
  </si>
  <si>
    <t>promovaný post</t>
  </si>
  <si>
    <t>proklik</t>
  </si>
  <si>
    <t>Kategorie PPC reklama (google, seznam, facebook a obdobné)</t>
  </si>
  <si>
    <t>Kategorie Nativní projekt</t>
  </si>
  <si>
    <t>ks</t>
  </si>
  <si>
    <t>Tisk - inzerce (plnobarevný inzerát 4C, formát se vztahuje k velikosti strany A4) a speciální formáty</t>
  </si>
  <si>
    <t>2/1</t>
  </si>
  <si>
    <t>1/1</t>
  </si>
  <si>
    <t>1/2</t>
  </si>
  <si>
    <t>1/3</t>
  </si>
  <si>
    <t>1/4</t>
  </si>
  <si>
    <t>1/8</t>
  </si>
  <si>
    <t>Kategorie Regionální periodika - deníky (úroveň krajů)</t>
  </si>
  <si>
    <t>Kategorie Lokální periodika (úroveň okresů)</t>
  </si>
  <si>
    <t>Kategorie Časopisy pro ženy (dle ABC ČR) v časopise s průměrným tištěným nákladem alespoň 30 000 výtisků</t>
  </si>
  <si>
    <t>Kategorie Specializované tituly pro oblast agroprodukce</t>
  </si>
  <si>
    <t>4/1</t>
  </si>
  <si>
    <t>A6</t>
  </si>
  <si>
    <t>10 uveřejnění</t>
  </si>
  <si>
    <r>
      <t>Cena celkem v Kč bez DPH za inzerci a speciální formáty v tisku (součet položek č. 1- č. 11)</t>
    </r>
    <r>
      <rPr>
        <sz val="8"/>
        <color rgb="FF000000"/>
        <rFont val="Calibri"/>
        <family val="2"/>
        <charset val="238"/>
      </rPr>
      <t> </t>
    </r>
  </si>
  <si>
    <t>OOH - reklama a speciální formáty</t>
  </si>
  <si>
    <t>Pronájem reklamní plochy, vč. výroby, instalace a deinstalace - Kategorie billboardy</t>
  </si>
  <si>
    <t>cca 510x240cm</t>
  </si>
  <si>
    <t>plocha/měsíc</t>
  </si>
  <si>
    <t>Pronájem reklamní plochy, vč. výroby, instalace a deinstalace - Kategorie CLV</t>
  </si>
  <si>
    <t>cca 175x118cm</t>
  </si>
  <si>
    <t>Vysílání spotů na LED bigboardu; v krajském městě 30sec; 64x zobrazení denně</t>
  </si>
  <si>
    <t>cca 600x300 cm</t>
  </si>
  <si>
    <t>Pronájem reklamní plochy, vč. výroby, instalace a deinstalace - Kategorie rámečky MHD/vlaky/prodejny s produkcí ryb, kontaktní akce</t>
  </si>
  <si>
    <t>cca 49x49cm, cca 106x19cm apod.</t>
  </si>
  <si>
    <t>Pronájem reklamní plochy, vč. výroby, instalace a deinstalace - Kategorie lavičky</t>
  </si>
  <si>
    <t>cca 150-200x50cm</t>
  </si>
  <si>
    <t>Stojany s letáky vč. výroby, instalace a deinstalace MHD/vlaky/prodejny s produkcí ryb, kontaktní akce, 1000ks</t>
  </si>
  <si>
    <t>A4</t>
  </si>
  <si>
    <t>Pronájem reklamní plochy, vč. výroby, instalace a deinstalace - Kategorie postercube</t>
  </si>
  <si>
    <t>cca 1x1x2m</t>
  </si>
  <si>
    <t>Pronájem reklamní plochy, vč. výroby, instalace a deinstalace - Kategorie hypercube</t>
  </si>
  <si>
    <t>cca 2x2x4m</t>
  </si>
  <si>
    <t>Dotykový interaktivní kiosek včetně obsluhy (2 hostesky) v obchodních centrech/dopravních uzlech/na kontaktních akcích</t>
  </si>
  <si>
    <t>plocha/den               (max 8hod.)</t>
  </si>
  <si>
    <t>Rozhlas - celoplošná stanice, prime time 6 - 15 hod (stopážové, příp. sezónní koeficienty budou využity v souladu s platnými aktuálními obchodními podmínkami reklamy provozovatele rozhlasové stanice)</t>
  </si>
  <si>
    <t>Rozhlas - celoplošná stanice, off time (stopážové, příp. sezónní koeficienty budou využity v souladu s platnými aktuálními obchodními podmínkami reklamy provozovatele rozhlasové stanice)</t>
  </si>
  <si>
    <t>Rozhlas - regionální stanice, prime time 6 - 15 hod (stopážové, příp. sezónní koeficienty budou využity v souladu s platnými aktuálními obchodními podmínkami reklamy provozovatele rozhlasové stanice)</t>
  </si>
  <si>
    <t>Rozhlas - regionální stanice, off time (stopážové, příp. sezónní koeficienty budou využity v souladu s platnými aktuálními obchodními podmínkami reklamy provozovatele rozhlasové stanice)</t>
  </si>
  <si>
    <t>Stanice s alespoň 50 tisíci posluchači, 5x anonce soutěže moderátorem/den, 1x soutěž/den založena na principu otázka odpověď, první volající, který správně odpoví na otázku, vyhrává cenu, soutěž je zakončena krátkým představením zadavatele moderátorem a 10s spotem</t>
  </si>
  <si>
    <t>rozhlasový spot 30 s</t>
  </si>
  <si>
    <t>5x anonce, 1x soutěž, 1x představení zadavatele, 1x spot 10s, 1x cena pro posluchače</t>
  </si>
  <si>
    <t>zajištění a uveřejnění</t>
  </si>
  <si>
    <r>
      <t>Cena celkem v Kč bez DPH za Rozhlas - inzerce a speciální operace (součet položek č. 1- č. 5)</t>
    </r>
    <r>
      <rPr>
        <sz val="8"/>
        <color rgb="FF000000"/>
        <rFont val="Calibri"/>
        <family val="2"/>
        <charset val="238"/>
      </rPr>
      <t> </t>
    </r>
  </si>
  <si>
    <t xml:space="preserve">Kino - inzerce a speciální operace </t>
  </si>
  <si>
    <t>Multikino, stopážové, příp. sezónní koeficienty budou využity v souladu s platnými aktuálními obchodními podmínkami reklamy provozovatele kinoreklamy</t>
  </si>
  <si>
    <t>Jednosálová kina, stopážové, příp. sezónní koeficienty budou využity v souladu s platnými aktuálními obchodními podmínkami reklamy provozovatele kinoreklamy</t>
  </si>
  <si>
    <t>Promo akce v prostoru multikina</t>
  </si>
  <si>
    <t>Digitální projekce na obrazovkách v prostoru multikina</t>
  </si>
  <si>
    <t>kino spot 30 s</t>
  </si>
  <si>
    <t>pronájem místa</t>
  </si>
  <si>
    <t>spot 30 s, vysílání ve smyčce po dobu jednoho týdne v jednom multikině</t>
  </si>
  <si>
    <t>CPV***</t>
  </si>
  <si>
    <t>plocha/den            (max 8hod.)</t>
  </si>
  <si>
    <r>
      <t>Cena celkem v Kč bez DPH za Kino - inzerece a speciální operace (součet položek č. 1- č. 4)</t>
    </r>
    <r>
      <rPr>
        <sz val="8"/>
        <color rgb="FF000000"/>
        <rFont val="Calibri"/>
        <family val="2"/>
        <charset val="238"/>
      </rPr>
      <t> </t>
    </r>
  </si>
  <si>
    <t>Agenturní práce</t>
  </si>
  <si>
    <t xml:space="preserve"> Popis práce</t>
  </si>
  <si>
    <t>Account manager</t>
  </si>
  <si>
    <t>Media planner</t>
  </si>
  <si>
    <t>Media buyer (TV, online, SOME, ostatní média)</t>
  </si>
  <si>
    <t>Media Analytik</t>
  </si>
  <si>
    <t>pravidelná komunikace se zadavatelem, organizace týmu, administrativní činnost</t>
  </si>
  <si>
    <t xml:space="preserve">tvorba ročních i taktických mediálních plánů </t>
  </si>
  <si>
    <t xml:space="preserve">zajištění optimálního nákupu mediálních ploch, zajištění technických parametrů, dodávka podkladů do médií a zajištění zpětného vyhodnocení </t>
  </si>
  <si>
    <t>analýza cílových skupin, oborových a mediálních dat pro potřeby mediálních plánů, post buy analýzy a doporučení</t>
  </si>
  <si>
    <t>hodina</t>
  </si>
  <si>
    <t>Vysvětlivky</t>
  </si>
  <si>
    <t xml:space="preserve"> *CPC - cena za proklik (Cost Per Click)</t>
  </si>
  <si>
    <t xml:space="preserve"> **CPT - cena za 1000 zobrazení (Cost Per Thousand)</t>
  </si>
  <si>
    <t>***CPV - cena za zhlédnutí (Cost Per View)</t>
  </si>
  <si>
    <r>
      <t>Cena celkem v Kč bez DPH za OOH - reklamu a speciální formáty (součet položek č. 1- č. 9)</t>
    </r>
    <r>
      <rPr>
        <sz val="8"/>
        <color rgb="FF000000"/>
        <rFont val="Calibri"/>
        <family val="2"/>
        <charset val="238"/>
      </rPr>
      <t> </t>
    </r>
  </si>
  <si>
    <t>Rozhlas - reklama a speciální formáty</t>
  </si>
  <si>
    <t>advertorial specializovaný web</t>
  </si>
  <si>
    <t>rozhovor min. 7 min.</t>
  </si>
  <si>
    <t>2x vysílání                      (premiéra+repríza)</t>
  </si>
  <si>
    <t>TV 30 s</t>
  </si>
  <si>
    <t>30x vysílání</t>
  </si>
  <si>
    <r>
      <t>Cena celkem v Kč bez DPH za TV - inzerce, sponzoring a speciální operace (součet položek č. 1- č. 12)</t>
    </r>
    <r>
      <rPr>
        <sz val="8"/>
        <color rgb="FF000000"/>
        <rFont val="Calibri"/>
        <family val="2"/>
        <charset val="238"/>
      </rPr>
      <t> </t>
    </r>
  </si>
  <si>
    <t>Práce analytika - příprava, realizace a vyhodnocení kampaňového výzkumu v rozsahu: příprava otázek a schválení zadavatelem; pre-test před kampaní; post-test po kampani; vyhodnocení</t>
  </si>
  <si>
    <t>zajíštění kampaňového výzkumu; metoda CAWI; minimálně 1000 respondentů a z toho min. 20 % ženy 25-45 let SŠ s maturtou nebo VŠ; minimálně 7 otázek; včetně přípravy, realizace a vyhodnocení (minimálně 10 stran v PDF/PPT)</t>
  </si>
  <si>
    <t>výzkum</t>
  </si>
  <si>
    <r>
      <t>Cena celkem v Kč bez DPH za Agenturní práce  (součet položek č. 1- č. 5)</t>
    </r>
    <r>
      <rPr>
        <sz val="8"/>
        <color rgb="FF000000"/>
        <rFont val="Calibri"/>
        <family val="2"/>
        <charset val="238"/>
      </rPr>
      <t> </t>
    </r>
  </si>
  <si>
    <t>Influencer – osoba ve věku 18-70 let; bez rozdílu pohlaví; aktivní na minimálně jedné ze sociálních sítích Facebook nebo Instagram; minimální počet sledujících na jedné z těchto sítí 15.000; politicky neutrální. Influencer musí postupovat v souladu se zadáním zadavatele, ve zveřejnění propagovat benefity konzumace sladkovodních ryb a vyžádat si před zveřejněním souhlas zadavatele s obsahem příspěvku. Influencer nesmí vystupovat v kontextu jiné značky tak, aby nedošlo k poškození značky Ryba na talíř, nesmí se spojovat s produktem tabákovým, alkoholovým či obdobným, který odporuje zdravému životnímu stylu. Vizáž a vystupování influencera musí být hodnotově v souladu se značkou Ryba na talíř</t>
  </si>
  <si>
    <t>Influencer – osoba ve věku 18-70 let; bez rozdílu pohlaví; aktivní na minimálně jedné ze sociálních sítích Facebook nebo Instagram; minimální počet sledujících na jedné z těchto sítí 80.000; politicky neutrální. Influencer musí postupovat v souladu se zadáním zadavatele, ve zveřejnění propagovat benefity konzumace sladkovodních ryb a vyžádat si před zveřejněním souhlas zadavatele s obsahem příspěvku. Influencer nesmí vystupovat v kontextu jiné značky tak, aby nedošlo k poškození značky Ryba na talíř, nesmí se spojovat s produktem tabákovým, alkoholovým či obdobným, který odporuje zdravému životnímu stylu. Vizáž a vystupování influencera musí být hodnotově v souladu se značkou Ryba na talíř</t>
  </si>
  <si>
    <t>Produkce a postprodukce + jednorázová publikace příspěvku - Videa nebo Reels nebo Stories na sociální síti na profilu influencera (Facebook nebo Instagram, příp. obdobné); možnost označení a sdílení;</t>
  </si>
  <si>
    <t>publikace</t>
  </si>
  <si>
    <r>
      <t>Cena celkem v Kč bez DPH za online - inzerce a speciální formáty (součet položek č. 1- č. 11)</t>
    </r>
    <r>
      <rPr>
        <sz val="8"/>
        <color rgb="FF000000"/>
        <rFont val="Calibri"/>
        <family val="2"/>
        <charset val="238"/>
      </rPr>
      <t> </t>
    </r>
  </si>
  <si>
    <t>Influencer – osoba ve věku 18-70 let; bez rozdílu pohlaví; aktivní na minimálně jedné ze sociálních sítích Facebook nebo Instagram; minimální počet sledujících na jedné z těchto sítí 35.000; politicky neutrální. Influencer musí postupovat v souladu se zadáním zadavatele, ve zveřejnění propagovat benefity konzumace sladkovodních ryb a vyžádat si před zveřejněním souhlas zadavatele s obsahem příspěvku. Influencer nesmí vystupovat v kontextu jiné značky tak, aby nedošlo k poškození značky Ryba na talíř, nesmí se spojovat s produktem tabákovým, alkoholovým či obdobným, který odporuje zdravému životnímu stylu. Vizáž a vystupování influencera musí být hodnotově v souladu se značkou Ryba na talíř</t>
  </si>
  <si>
    <t>Kategorie RTB (s vyloučením dezinformačních webů)</t>
  </si>
  <si>
    <t>Příloha v celostátním deníku s průměrným tištěným nákladem alespoň 50 000 výtisků dle ABC ČR červen 2025</t>
  </si>
  <si>
    <t>Příloha v časopise s průměrným tištěným nákladem alespoň 30 000 výtisků dle ABC ČR červen 2025</t>
  </si>
  <si>
    <t>Seriál - poradna o formátu alespoň A5 v celostátním deníku s průměrným tištěným nákladem alespoň 50 000 výtisků dle ABC ČR červen 2025</t>
  </si>
  <si>
    <t>Seriál - poradna o formátu alespoň A5 v časopise s průměrným tištěným nákladem alespoň 30 000 výtisků dle ABC ČR červen 2025</t>
  </si>
  <si>
    <t>Kategorie Zpravodajské a ekonomické magazíny (dle ABC ČR červen 2025) v časopise s průměrným tištěným nákladem alespoň 15 000 výtisků</t>
  </si>
  <si>
    <t>Kategorie Supplementy deníků (dle ABC ČR červen 2025) s minimálním tištěným nákladem 40 000 výtisků</t>
  </si>
  <si>
    <t>Kategorie Deníky, mimální tištěný náklad dle ABC ČR (červen 2025) 30 000 výtisků</t>
  </si>
  <si>
    <t>návrh, výroba a zajištění návštěvnosti nativního projektu (web seznamzpravy.cz nebo obdobný, min. návštěvnost webu 3 mil. RU, červen 2025), minimální garance  20 000 unikátních čtenářů nativu</t>
  </si>
  <si>
    <t>Měsíční sportovní balíček, min. 25 % uveřejnění umístěno u TOP fotbalových lig (La liga, Ligue 1 a Bundesliga apod.) - rok 2026</t>
  </si>
  <si>
    <t>Rozhovor se zástupcem zadavatele uveřejněný v celoplošné TV + min. 20" upoutávka na rozhovor uveřejněná v den vysílání rozhovoru + PR článek, video, podcast z pořadu + nativní reklama v rozsahu min. 100.000 impresí ne webu mediálního domu + post na sociálních sítích mediálního domu - rok 2026</t>
  </si>
  <si>
    <t>Rozhovor se zástupcem zadavatele uveřejněný v celoplošné TV + min. 20" upoutávka na rozhovor uveřejněná v den vysílání rozhovoru + PR článek, video, podcast z pořadu + nativní reklama v rozsahu min. 100.000 impresí ne webu mediálního domu + post na sociálních sítích mediálního domu - rok 2027</t>
  </si>
  <si>
    <t>Měsíční sportovní balíček, min. 25 % uveřejnění umístěno u TOP fotbalových lig (La liga, Ligue 1 a Bundesliga apod.) - rok 2027</t>
  </si>
  <si>
    <t>Měsíční sportovní balíček, min. 25 % uveřejnění umístěno u TOP fotbalových lig (La liga, Ligue 1 a Bundesliga apod.) - 2028</t>
  </si>
  <si>
    <t>Rozhovor se zástupcem zadavatele uveřejněný v celoplošné TV + min. 20" upoutávka na rozhovor uveřejněná v den vysílání rozhovoru + PR článek, video, podcast z pořadu + nativní reklama v rozsahu min. 100.000 impresí ne webu mediálního domu + post na sociálních sítích mediálního domu - rok 2028</t>
  </si>
  <si>
    <t>TV, cílová skupina hospodyně, ekonomická klasifikace A, B, C, 25-45let, jedna nebo více TV skupin (skupina NOVA, skupina PRIMA, skupina ČT apod.), každá jednotlivá skupina s podílem sledovanosti nad 10 %,  podíl TRP's na největším kanálu skupiny stanic min. 70 %, podíl TRPs v čase 18:00 - 22:00 min. 70 %, rok 2026
 - sezónní koeficienty budou využity v souladu s platnými aktuálními obchodními podmínkami reklamy TV stanic</t>
  </si>
  <si>
    <t>TV, cílová skupina hospodyně, ekonomická klasifikace A, B, C, 25-45let, jedna nebo více TV skupin (skupina NOVA, skupina PRIMA, skupina ČT apod.), každá jednotlivá skupina s podílem sledovanosti nad 10 %,  podíl TRP's na největším kanálu skupiny stanic min. 70 %, podíl TRPs v čase 18:00 - 22:00 min. 70 %, rok 2027
 - sezónní koeficienty budou využity v souladu s platnými aktuálními obchodními podmínkami reklamy TV stanic</t>
  </si>
  <si>
    <t>TV, cílová skupina hospodyně, ekonomická klasifikace A, B, C, 25-45let, jedna nebo více TV skupin (skupina NOVA, skupina PRIMA, skupina ČT apod.), každá jednotlivá skupina s podílem sledovanosti nad 10 %,  podíl TRP's na největším kanálu skupiny stanic min. 70 %, podíl TRPs v čase 18:00 - 22:00 min. 70 %, rok 2028
 - sezónní koeficienty budou využity v souladu s platnými aktuálními obchodními podmínkami reklamy TV stanic</t>
  </si>
  <si>
    <t>TV kampaň: 200 TRP, cílová skupina hospodyně, ekonomická klasifikace A, B, C, 25-45let, rok 2026
 - jedna nebo více TV skupin (skupina NOVA, skupina PRIMA, skupina ČT apod.), každá jednotlivá skupina s podílem sledovanosti nad 10 % (ATO roční data 2025 15+)
- podíl TRP's na největším kanálu skupiny stanic min. 70 %, podíl TRPs v čase 18:00 - 22:00 min. 70 %, reach 1+ v cílové skupině min. 45%
- sezónní a stopážové koeficienty budou využity v souladu s platnými aktuálními obchodními podmínkami reklamy TV stanic</t>
  </si>
  <si>
    <t>TV kampaň: 200 TRP, cílová skupina hospodyně, ekonomická klasifikace A, B, C, 25-45let, rok 2027
 - jedna nebo více TV skupin (skupina NOVA, skupina PRIMA, skupina ČT apod.), každá jednotlivá skupina s podílem sledovanosti nad 10 % (ATO roční data 2026 15+)
- podíl TRP's na největším kanálu skupiny stanic min. 70 %, podíl TRPs v čase 18:00 - 22:00 min. 70 %, reach 1+ v cílové skupině min. 45%
- sezónní a stopážové koeficienty budou využity v souladu s platnými aktuálními obchodními podmínkami reklamy TV stanic</t>
  </si>
  <si>
    <t>TV kampaň: 200 TRP, cílová skupina hospodyně, ekonomická klasifikace A, B, C, 25-45let, rok 2028
 - jedna nebo více TV skupin (skupina NOVA, skupina PRIMA, skupina ČT apod.), každá jednotlivá skupina s podílem sledovanosti nad 10 % (ATO roční data 2027 15+)
- podíl TRP's na největším kanálu skupiny stanic min. 70 %, podíl TRPs v čase 18:00 - 22:00 min. 70 %, reach 1+ v cílové skupině min. 45%
- sezónní a stopážové koeficienty budou využity v souladu s platnými aktuálními obchodními podmínkami reklamy TV stanic</t>
  </si>
  <si>
    <t>pronájem interaktivního dotykového kiosku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</si>
</sst>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Aptos Narrow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000000"/>
      <name val="Calibri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/>
    <xf numFmtId="0" fontId="5" fillId="0" borderId="0" xfId="0" applyFont="1" applyAlignment="1">
      <alignment wrapText="1"/>
    </xf>
    <xf numFmtId="0" fontId="9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44" fontId="10" fillId="6" borderId="1" xfId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4" fillId="5" borderId="9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left" vertical="center" wrapText="1"/>
    </xf>
    <xf numFmtId="49" fontId="9" fillId="3" borderId="11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4" fontId="4" fillId="4" borderId="12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2F779-63D3-4EE2-BDC6-64E8FAD23747}">
  <sheetPr>
    <pageSetUpPr fitToPage="1"/>
  </sheetPr>
  <dimension ref="B1:F136"/>
  <sheetViews>
    <sheetView showGridLines="0" tabSelected="1" topLeftCell="A4" zoomScale="85" zoomScaleNormal="85" workbookViewId="0">
      <selection activeCell="J6" sqref="J6"/>
    </sheetView>
  </sheetViews>
  <sheetFormatPr defaultRowHeight="14.5" x14ac:dyDescent="0.35"/>
  <cols>
    <col min="2" max="2" width="15.7265625" customWidth="1"/>
    <col min="3" max="3" width="67.08984375" customWidth="1"/>
    <col min="4" max="4" width="29.08984375" bestFit="1" customWidth="1"/>
    <col min="5" max="5" width="16.7265625" customWidth="1"/>
    <col min="6" max="6" width="15.08984375" customWidth="1"/>
  </cols>
  <sheetData>
    <row r="1" spans="2:6" ht="18" x14ac:dyDescent="0.35">
      <c r="C1" s="38" t="s">
        <v>3</v>
      </c>
      <c r="D1" s="38"/>
      <c r="E1" s="38"/>
    </row>
    <row r="2" spans="2:6" ht="15" thickBot="1" x14ac:dyDescent="0.4"/>
    <row r="3" spans="2:6" ht="30" customHeight="1" x14ac:dyDescent="0.35">
      <c r="B3" s="26" t="s">
        <v>7</v>
      </c>
      <c r="C3" s="27"/>
      <c r="D3" s="27"/>
      <c r="E3" s="27"/>
      <c r="F3" s="28"/>
    </row>
    <row r="4" spans="2:6" ht="42" x14ac:dyDescent="0.35">
      <c r="B4" s="12" t="s">
        <v>0</v>
      </c>
      <c r="C4" s="8" t="s">
        <v>4</v>
      </c>
      <c r="D4" s="8" t="s">
        <v>5</v>
      </c>
      <c r="E4" s="8" t="s">
        <v>6</v>
      </c>
      <c r="F4" s="13" t="s">
        <v>1</v>
      </c>
    </row>
    <row r="5" spans="2:6" ht="112.5" x14ac:dyDescent="0.35">
      <c r="B5" s="17">
        <v>1</v>
      </c>
      <c r="C5" s="25" t="s">
        <v>138</v>
      </c>
      <c r="D5" s="6" t="s">
        <v>8</v>
      </c>
      <c r="E5" s="6" t="s">
        <v>9</v>
      </c>
      <c r="F5" s="15"/>
    </row>
    <row r="6" spans="2:6" ht="112.5" x14ac:dyDescent="0.35">
      <c r="B6" s="17">
        <v>2</v>
      </c>
      <c r="C6" s="25" t="s">
        <v>139</v>
      </c>
      <c r="D6" s="6" t="s">
        <v>8</v>
      </c>
      <c r="E6" s="6" t="s">
        <v>9</v>
      </c>
      <c r="F6" s="15"/>
    </row>
    <row r="7" spans="2:6" ht="112.5" x14ac:dyDescent="0.35">
      <c r="B7" s="17">
        <v>3</v>
      </c>
      <c r="C7" s="25" t="s">
        <v>140</v>
      </c>
      <c r="D7" s="6" t="s">
        <v>8</v>
      </c>
      <c r="E7" s="6" t="s">
        <v>9</v>
      </c>
      <c r="F7" s="15"/>
    </row>
    <row r="8" spans="2:6" ht="87.5" x14ac:dyDescent="0.35">
      <c r="B8" s="17">
        <v>4</v>
      </c>
      <c r="C8" s="25" t="s">
        <v>135</v>
      </c>
      <c r="D8" s="6" t="s">
        <v>10</v>
      </c>
      <c r="E8" s="6" t="s">
        <v>9</v>
      </c>
      <c r="F8" s="15"/>
    </row>
    <row r="9" spans="2:6" ht="87.5" x14ac:dyDescent="0.35">
      <c r="B9" s="17">
        <v>5</v>
      </c>
      <c r="C9" s="25" t="s">
        <v>136</v>
      </c>
      <c r="D9" s="6" t="s">
        <v>10</v>
      </c>
      <c r="E9" s="6" t="s">
        <v>9</v>
      </c>
      <c r="F9" s="15"/>
    </row>
    <row r="10" spans="2:6" ht="87.5" x14ac:dyDescent="0.35">
      <c r="B10" s="17">
        <v>6</v>
      </c>
      <c r="C10" s="25" t="s">
        <v>137</v>
      </c>
      <c r="D10" s="6" t="s">
        <v>10</v>
      </c>
      <c r="E10" s="6" t="s">
        <v>9</v>
      </c>
      <c r="F10" s="15"/>
    </row>
    <row r="11" spans="2:6" ht="54" customHeight="1" x14ac:dyDescent="0.35">
      <c r="B11" s="17">
        <v>7</v>
      </c>
      <c r="C11" s="25" t="s">
        <v>130</v>
      </c>
      <c r="D11" s="6" t="s">
        <v>105</v>
      </c>
      <c r="E11" s="6" t="s">
        <v>106</v>
      </c>
      <c r="F11" s="15"/>
    </row>
    <row r="12" spans="2:6" ht="50" x14ac:dyDescent="0.35">
      <c r="B12" s="17">
        <v>8</v>
      </c>
      <c r="C12" s="25" t="s">
        <v>131</v>
      </c>
      <c r="D12" s="6" t="s">
        <v>105</v>
      </c>
      <c r="E12" s="6" t="s">
        <v>106</v>
      </c>
      <c r="F12" s="15"/>
    </row>
    <row r="13" spans="2:6" ht="50" x14ac:dyDescent="0.35">
      <c r="B13" s="17">
        <v>9</v>
      </c>
      <c r="C13" s="25" t="s">
        <v>134</v>
      </c>
      <c r="D13" s="6" t="s">
        <v>105</v>
      </c>
      <c r="E13" s="6" t="s">
        <v>106</v>
      </c>
      <c r="F13" s="15"/>
    </row>
    <row r="14" spans="2:6" ht="25" x14ac:dyDescent="0.35">
      <c r="B14" s="14">
        <f t="shared" ref="B14:B16" si="0">+B13+1</f>
        <v>10</v>
      </c>
      <c r="C14" s="7" t="s">
        <v>129</v>
      </c>
      <c r="D14" s="6" t="s">
        <v>107</v>
      </c>
      <c r="E14" s="6" t="s">
        <v>108</v>
      </c>
      <c r="F14" s="15"/>
    </row>
    <row r="15" spans="2:6" ht="30" customHeight="1" x14ac:dyDescent="0.35">
      <c r="B15" s="14">
        <f t="shared" si="0"/>
        <v>11</v>
      </c>
      <c r="C15" s="7" t="s">
        <v>132</v>
      </c>
      <c r="D15" s="6" t="s">
        <v>107</v>
      </c>
      <c r="E15" s="6" t="s">
        <v>108</v>
      </c>
      <c r="F15" s="15"/>
    </row>
    <row r="16" spans="2:6" ht="30" customHeight="1" x14ac:dyDescent="0.35">
      <c r="B16" s="14">
        <f t="shared" si="0"/>
        <v>12</v>
      </c>
      <c r="C16" s="7" t="s">
        <v>133</v>
      </c>
      <c r="D16" s="6" t="s">
        <v>107</v>
      </c>
      <c r="E16" s="6" t="s">
        <v>108</v>
      </c>
      <c r="F16" s="15"/>
    </row>
    <row r="17" spans="2:6" ht="39.75" customHeight="1" thickBot="1" x14ac:dyDescent="0.4">
      <c r="B17" s="29" t="s">
        <v>109</v>
      </c>
      <c r="C17" s="30"/>
      <c r="D17" s="30"/>
      <c r="E17" s="39"/>
      <c r="F17" s="16">
        <f>SUM(F5:F16)</f>
        <v>0</v>
      </c>
    </row>
    <row r="18" spans="2:6" ht="45" customHeight="1" thickBot="1" x14ac:dyDescent="0.4">
      <c r="E18" s="1"/>
    </row>
    <row r="19" spans="2:6" ht="45" customHeight="1" x14ac:dyDescent="0.35">
      <c r="B19" s="26" t="s">
        <v>12</v>
      </c>
      <c r="C19" s="27"/>
      <c r="D19" s="27"/>
      <c r="E19" s="27"/>
      <c r="F19" s="28"/>
    </row>
    <row r="20" spans="2:6" ht="45" customHeight="1" x14ac:dyDescent="0.35">
      <c r="B20" s="12" t="s">
        <v>0</v>
      </c>
      <c r="C20" s="8" t="s">
        <v>4</v>
      </c>
      <c r="D20" s="8" t="s">
        <v>5</v>
      </c>
      <c r="E20" s="8" t="s">
        <v>6</v>
      </c>
      <c r="F20" s="13" t="s">
        <v>1</v>
      </c>
    </row>
    <row r="21" spans="2:6" x14ac:dyDescent="0.35">
      <c r="B21" s="31">
        <v>1</v>
      </c>
      <c r="C21" s="33" t="s">
        <v>13</v>
      </c>
      <c r="D21" s="6" t="s">
        <v>14</v>
      </c>
      <c r="E21" s="6" t="s">
        <v>17</v>
      </c>
      <c r="F21" s="15"/>
    </row>
    <row r="22" spans="2:6" x14ac:dyDescent="0.35">
      <c r="B22" s="32"/>
      <c r="C22" s="34"/>
      <c r="D22" s="6" t="s">
        <v>15</v>
      </c>
      <c r="E22" s="6" t="s">
        <v>17</v>
      </c>
      <c r="F22" s="15"/>
    </row>
    <row r="23" spans="2:6" x14ac:dyDescent="0.35">
      <c r="B23" s="32"/>
      <c r="C23" s="34"/>
      <c r="D23" s="6" t="s">
        <v>16</v>
      </c>
      <c r="E23" s="6" t="s">
        <v>18</v>
      </c>
      <c r="F23" s="15"/>
    </row>
    <row r="24" spans="2:6" x14ac:dyDescent="0.35">
      <c r="B24" s="31">
        <v>2</v>
      </c>
      <c r="C24" s="33" t="s">
        <v>120</v>
      </c>
      <c r="D24" s="6" t="s">
        <v>15</v>
      </c>
      <c r="E24" s="10" t="s">
        <v>17</v>
      </c>
      <c r="F24" s="15"/>
    </row>
    <row r="25" spans="2:6" x14ac:dyDescent="0.35">
      <c r="B25" s="32"/>
      <c r="C25" s="34"/>
      <c r="D25" s="6" t="s">
        <v>16</v>
      </c>
      <c r="E25" s="10" t="s">
        <v>18</v>
      </c>
      <c r="F25" s="15"/>
    </row>
    <row r="26" spans="2:6" x14ac:dyDescent="0.35">
      <c r="B26" s="31">
        <v>3</v>
      </c>
      <c r="C26" s="33" t="s">
        <v>20</v>
      </c>
      <c r="D26" s="6" t="s">
        <v>14</v>
      </c>
      <c r="E26" s="10" t="s">
        <v>19</v>
      </c>
      <c r="F26" s="15"/>
    </row>
    <row r="27" spans="2:6" x14ac:dyDescent="0.35">
      <c r="B27" s="32"/>
      <c r="C27" s="34"/>
      <c r="D27" s="6" t="s">
        <v>15</v>
      </c>
      <c r="E27" s="10" t="s">
        <v>19</v>
      </c>
      <c r="F27" s="15"/>
    </row>
    <row r="28" spans="2:6" x14ac:dyDescent="0.35">
      <c r="B28" s="32"/>
      <c r="C28" s="34"/>
      <c r="D28" s="6" t="s">
        <v>21</v>
      </c>
      <c r="E28" s="10" t="s">
        <v>19</v>
      </c>
      <c r="F28" s="15"/>
    </row>
    <row r="29" spans="2:6" ht="45" customHeight="1" x14ac:dyDescent="0.35">
      <c r="B29" s="17">
        <v>4</v>
      </c>
      <c r="C29" s="9" t="s">
        <v>22</v>
      </c>
      <c r="D29" s="6" t="s">
        <v>23</v>
      </c>
      <c r="E29" s="10" t="s">
        <v>18</v>
      </c>
      <c r="F29" s="15"/>
    </row>
    <row r="30" spans="2:6" x14ac:dyDescent="0.35">
      <c r="B30" s="31">
        <v>5</v>
      </c>
      <c r="C30" s="33" t="s">
        <v>24</v>
      </c>
      <c r="D30" s="6" t="s">
        <v>25</v>
      </c>
      <c r="E30" s="10" t="s">
        <v>11</v>
      </c>
      <c r="F30" s="15"/>
    </row>
    <row r="31" spans="2:6" x14ac:dyDescent="0.35">
      <c r="B31" s="37">
        <v>9</v>
      </c>
      <c r="C31" s="36"/>
      <c r="D31" s="6" t="s">
        <v>104</v>
      </c>
      <c r="E31" s="6" t="s">
        <v>11</v>
      </c>
      <c r="F31" s="15"/>
    </row>
    <row r="32" spans="2:6" x14ac:dyDescent="0.35">
      <c r="B32" s="31">
        <v>6</v>
      </c>
      <c r="C32" s="33" t="s">
        <v>26</v>
      </c>
      <c r="D32" s="6" t="s">
        <v>27</v>
      </c>
      <c r="E32" s="6" t="s">
        <v>18</v>
      </c>
      <c r="F32" s="15"/>
    </row>
    <row r="33" spans="2:6" x14ac:dyDescent="0.35">
      <c r="B33" s="32"/>
      <c r="C33" s="34"/>
      <c r="D33" s="6" t="s">
        <v>21</v>
      </c>
      <c r="E33" s="6" t="s">
        <v>18</v>
      </c>
      <c r="F33" s="15"/>
    </row>
    <row r="34" spans="2:6" x14ac:dyDescent="0.35">
      <c r="B34" s="32"/>
      <c r="C34" s="34"/>
      <c r="D34" s="6" t="s">
        <v>28</v>
      </c>
      <c r="E34" s="6" t="s">
        <v>17</v>
      </c>
      <c r="F34" s="15"/>
    </row>
    <row r="35" spans="2:6" x14ac:dyDescent="0.35">
      <c r="B35" s="17">
        <v>7</v>
      </c>
      <c r="C35" s="9" t="s">
        <v>29</v>
      </c>
      <c r="D35" s="6" t="s">
        <v>28</v>
      </c>
      <c r="E35" s="6" t="s">
        <v>17</v>
      </c>
      <c r="F35" s="15"/>
    </row>
    <row r="36" spans="2:6" ht="87.5" x14ac:dyDescent="0.35">
      <c r="B36" s="17">
        <v>8</v>
      </c>
      <c r="C36" s="9" t="s">
        <v>30</v>
      </c>
      <c r="D36" s="24" t="s">
        <v>128</v>
      </c>
      <c r="E36" s="6" t="s">
        <v>31</v>
      </c>
      <c r="F36" s="15"/>
    </row>
    <row r="37" spans="2:6" ht="112.5" x14ac:dyDescent="0.35">
      <c r="B37" s="23">
        <v>9</v>
      </c>
      <c r="C37" s="19" t="s">
        <v>114</v>
      </c>
      <c r="D37" s="21" t="s">
        <v>116</v>
      </c>
      <c r="E37" s="21" t="s">
        <v>117</v>
      </c>
      <c r="F37" s="22"/>
    </row>
    <row r="38" spans="2:6" ht="112.5" x14ac:dyDescent="0.35">
      <c r="B38" s="23">
        <v>10</v>
      </c>
      <c r="C38" s="19" t="s">
        <v>119</v>
      </c>
      <c r="D38" s="21" t="s">
        <v>116</v>
      </c>
      <c r="E38" s="21" t="s">
        <v>117</v>
      </c>
      <c r="F38" s="22"/>
    </row>
    <row r="39" spans="2:6" ht="112.5" x14ac:dyDescent="0.35">
      <c r="B39" s="23">
        <v>11</v>
      </c>
      <c r="C39" s="19" t="s">
        <v>115</v>
      </c>
      <c r="D39" s="21" t="s">
        <v>116</v>
      </c>
      <c r="E39" s="21" t="s">
        <v>117</v>
      </c>
      <c r="F39" s="22"/>
    </row>
    <row r="40" spans="2:6" ht="40.5" customHeight="1" thickBot="1" x14ac:dyDescent="0.4">
      <c r="B40" s="29" t="s">
        <v>118</v>
      </c>
      <c r="C40" s="30"/>
      <c r="D40" s="30"/>
      <c r="E40" s="30"/>
      <c r="F40" s="16">
        <f>SUM(F21:F39)</f>
        <v>0</v>
      </c>
    </row>
    <row r="41" spans="2:6" ht="45" customHeight="1" thickBot="1" x14ac:dyDescent="0.4">
      <c r="E41" s="1"/>
    </row>
    <row r="42" spans="2:6" ht="45" customHeight="1" x14ac:dyDescent="0.35">
      <c r="B42" s="26" t="s">
        <v>32</v>
      </c>
      <c r="C42" s="27"/>
      <c r="D42" s="27"/>
      <c r="E42" s="27"/>
      <c r="F42" s="28"/>
    </row>
    <row r="43" spans="2:6" ht="45" customHeight="1" x14ac:dyDescent="0.35">
      <c r="B43" s="12" t="s">
        <v>0</v>
      </c>
      <c r="C43" s="8" t="s">
        <v>4</v>
      </c>
      <c r="D43" s="8" t="s">
        <v>5</v>
      </c>
      <c r="E43" s="8" t="s">
        <v>6</v>
      </c>
      <c r="F43" s="13" t="s">
        <v>1</v>
      </c>
    </row>
    <row r="44" spans="2:6" x14ac:dyDescent="0.35">
      <c r="B44" s="31">
        <v>1</v>
      </c>
      <c r="C44" s="35" t="s">
        <v>127</v>
      </c>
      <c r="D44" s="11" t="s">
        <v>33</v>
      </c>
      <c r="E44" s="6" t="s">
        <v>11</v>
      </c>
      <c r="F44" s="15"/>
    </row>
    <row r="45" spans="2:6" x14ac:dyDescent="0.35">
      <c r="B45" s="32"/>
      <c r="C45" s="34"/>
      <c r="D45" s="11" t="s">
        <v>34</v>
      </c>
      <c r="E45" s="6" t="s">
        <v>11</v>
      </c>
      <c r="F45" s="15"/>
    </row>
    <row r="46" spans="2:6" x14ac:dyDescent="0.35">
      <c r="B46" s="32"/>
      <c r="C46" s="34"/>
      <c r="D46" s="11" t="s">
        <v>35</v>
      </c>
      <c r="E46" s="6" t="s">
        <v>11</v>
      </c>
      <c r="F46" s="15"/>
    </row>
    <row r="47" spans="2:6" x14ac:dyDescent="0.35">
      <c r="B47" s="32">
        <v>2</v>
      </c>
      <c r="C47" s="34"/>
      <c r="D47" s="11" t="s">
        <v>36</v>
      </c>
      <c r="E47" s="6" t="s">
        <v>11</v>
      </c>
      <c r="F47" s="15"/>
    </row>
    <row r="48" spans="2:6" x14ac:dyDescent="0.35">
      <c r="B48" s="32"/>
      <c r="C48" s="34"/>
      <c r="D48" s="11" t="s">
        <v>37</v>
      </c>
      <c r="E48" s="6" t="s">
        <v>11</v>
      </c>
      <c r="F48" s="15"/>
    </row>
    <row r="49" spans="2:6" x14ac:dyDescent="0.35">
      <c r="B49" s="32">
        <v>3</v>
      </c>
      <c r="C49" s="34"/>
      <c r="D49" s="11" t="s">
        <v>38</v>
      </c>
      <c r="E49" s="6" t="s">
        <v>11</v>
      </c>
      <c r="F49" s="15"/>
    </row>
    <row r="50" spans="2:6" x14ac:dyDescent="0.35">
      <c r="B50" s="31">
        <v>2</v>
      </c>
      <c r="C50" s="33" t="s">
        <v>39</v>
      </c>
      <c r="D50" s="11" t="s">
        <v>33</v>
      </c>
      <c r="E50" s="6" t="s">
        <v>11</v>
      </c>
      <c r="F50" s="15"/>
    </row>
    <row r="51" spans="2:6" x14ac:dyDescent="0.35">
      <c r="B51" s="32"/>
      <c r="C51" s="34"/>
      <c r="D51" s="11" t="s">
        <v>34</v>
      </c>
      <c r="E51" s="6" t="s">
        <v>11</v>
      </c>
      <c r="F51" s="15"/>
    </row>
    <row r="52" spans="2:6" x14ac:dyDescent="0.35">
      <c r="B52" s="32"/>
      <c r="C52" s="34"/>
      <c r="D52" s="11" t="s">
        <v>35</v>
      </c>
      <c r="E52" s="6" t="s">
        <v>11</v>
      </c>
      <c r="F52" s="15"/>
    </row>
    <row r="53" spans="2:6" x14ac:dyDescent="0.35">
      <c r="B53" s="32">
        <v>2</v>
      </c>
      <c r="C53" s="34"/>
      <c r="D53" s="11" t="s">
        <v>36</v>
      </c>
      <c r="E53" s="6" t="s">
        <v>11</v>
      </c>
      <c r="F53" s="15"/>
    </row>
    <row r="54" spans="2:6" x14ac:dyDescent="0.35">
      <c r="B54" s="32"/>
      <c r="C54" s="34"/>
      <c r="D54" s="11" t="s">
        <v>37</v>
      </c>
      <c r="E54" s="6" t="s">
        <v>11</v>
      </c>
      <c r="F54" s="15"/>
    </row>
    <row r="55" spans="2:6" x14ac:dyDescent="0.35">
      <c r="B55" s="32">
        <v>3</v>
      </c>
      <c r="C55" s="34"/>
      <c r="D55" s="11" t="s">
        <v>38</v>
      </c>
      <c r="E55" s="6" t="s">
        <v>11</v>
      </c>
      <c r="F55" s="15"/>
    </row>
    <row r="56" spans="2:6" x14ac:dyDescent="0.35">
      <c r="B56" s="31">
        <v>3</v>
      </c>
      <c r="C56" s="33" t="s">
        <v>40</v>
      </c>
      <c r="D56" s="11" t="s">
        <v>33</v>
      </c>
      <c r="E56" s="6" t="s">
        <v>11</v>
      </c>
      <c r="F56" s="15"/>
    </row>
    <row r="57" spans="2:6" x14ac:dyDescent="0.35">
      <c r="B57" s="32"/>
      <c r="C57" s="34"/>
      <c r="D57" s="11" t="s">
        <v>34</v>
      </c>
      <c r="E57" s="6" t="s">
        <v>11</v>
      </c>
      <c r="F57" s="15"/>
    </row>
    <row r="58" spans="2:6" x14ac:dyDescent="0.35">
      <c r="B58" s="32"/>
      <c r="C58" s="34"/>
      <c r="D58" s="11" t="s">
        <v>35</v>
      </c>
      <c r="E58" s="6" t="s">
        <v>11</v>
      </c>
      <c r="F58" s="15"/>
    </row>
    <row r="59" spans="2:6" x14ac:dyDescent="0.35">
      <c r="B59" s="32">
        <v>2</v>
      </c>
      <c r="C59" s="34"/>
      <c r="D59" s="11" t="s">
        <v>36</v>
      </c>
      <c r="E59" s="6" t="s">
        <v>11</v>
      </c>
      <c r="F59" s="15"/>
    </row>
    <row r="60" spans="2:6" x14ac:dyDescent="0.35">
      <c r="B60" s="32"/>
      <c r="C60" s="34"/>
      <c r="D60" s="11" t="s">
        <v>37</v>
      </c>
      <c r="E60" s="6" t="s">
        <v>11</v>
      </c>
      <c r="F60" s="15"/>
    </row>
    <row r="61" spans="2:6" x14ac:dyDescent="0.35">
      <c r="B61" s="32">
        <v>3</v>
      </c>
      <c r="C61" s="34"/>
      <c r="D61" s="11" t="s">
        <v>38</v>
      </c>
      <c r="E61" s="6" t="s">
        <v>11</v>
      </c>
      <c r="F61" s="15"/>
    </row>
    <row r="62" spans="2:6" x14ac:dyDescent="0.35">
      <c r="B62" s="31">
        <v>4</v>
      </c>
      <c r="C62" s="35" t="s">
        <v>126</v>
      </c>
      <c r="D62" s="11" t="s">
        <v>33</v>
      </c>
      <c r="E62" s="6" t="s">
        <v>11</v>
      </c>
      <c r="F62" s="15"/>
    </row>
    <row r="63" spans="2:6" x14ac:dyDescent="0.35">
      <c r="B63" s="32"/>
      <c r="C63" s="34"/>
      <c r="D63" s="11" t="s">
        <v>34</v>
      </c>
      <c r="E63" s="6" t="s">
        <v>11</v>
      </c>
      <c r="F63" s="15"/>
    </row>
    <row r="64" spans="2:6" x14ac:dyDescent="0.35">
      <c r="B64" s="32"/>
      <c r="C64" s="34"/>
      <c r="D64" s="11" t="s">
        <v>35</v>
      </c>
      <c r="E64" s="6" t="s">
        <v>11</v>
      </c>
      <c r="F64" s="15"/>
    </row>
    <row r="65" spans="2:6" x14ac:dyDescent="0.35">
      <c r="B65" s="32">
        <v>2</v>
      </c>
      <c r="C65" s="34"/>
      <c r="D65" s="11" t="s">
        <v>36</v>
      </c>
      <c r="E65" s="6" t="s">
        <v>11</v>
      </c>
      <c r="F65" s="15"/>
    </row>
    <row r="66" spans="2:6" x14ac:dyDescent="0.35">
      <c r="B66" s="32"/>
      <c r="C66" s="34"/>
      <c r="D66" s="11" t="s">
        <v>37</v>
      </c>
      <c r="E66" s="6" t="s">
        <v>11</v>
      </c>
      <c r="F66" s="15"/>
    </row>
    <row r="67" spans="2:6" x14ac:dyDescent="0.35">
      <c r="B67" s="32">
        <v>3</v>
      </c>
      <c r="C67" s="34"/>
      <c r="D67" s="11" t="s">
        <v>38</v>
      </c>
      <c r="E67" s="6" t="s">
        <v>11</v>
      </c>
      <c r="F67" s="15"/>
    </row>
    <row r="68" spans="2:6" x14ac:dyDescent="0.35">
      <c r="B68" s="31">
        <v>5</v>
      </c>
      <c r="C68" s="35" t="s">
        <v>125</v>
      </c>
      <c r="D68" s="11" t="s">
        <v>33</v>
      </c>
      <c r="E68" s="6" t="s">
        <v>11</v>
      </c>
      <c r="F68" s="15"/>
    </row>
    <row r="69" spans="2:6" x14ac:dyDescent="0.35">
      <c r="B69" s="32"/>
      <c r="C69" s="34"/>
      <c r="D69" s="11" t="s">
        <v>34</v>
      </c>
      <c r="E69" s="6" t="s">
        <v>11</v>
      </c>
      <c r="F69" s="15"/>
    </row>
    <row r="70" spans="2:6" x14ac:dyDescent="0.35">
      <c r="B70" s="32"/>
      <c r="C70" s="34"/>
      <c r="D70" s="11" t="s">
        <v>35</v>
      </c>
      <c r="E70" s="6" t="s">
        <v>11</v>
      </c>
      <c r="F70" s="15"/>
    </row>
    <row r="71" spans="2:6" x14ac:dyDescent="0.35">
      <c r="B71" s="32">
        <v>2</v>
      </c>
      <c r="C71" s="34"/>
      <c r="D71" s="11" t="s">
        <v>36</v>
      </c>
      <c r="E71" s="6" t="s">
        <v>11</v>
      </c>
      <c r="F71" s="15"/>
    </row>
    <row r="72" spans="2:6" x14ac:dyDescent="0.35">
      <c r="B72" s="32"/>
      <c r="C72" s="34"/>
      <c r="D72" s="11" t="s">
        <v>37</v>
      </c>
      <c r="E72" s="6" t="s">
        <v>11</v>
      </c>
      <c r="F72" s="15"/>
    </row>
    <row r="73" spans="2:6" x14ac:dyDescent="0.35">
      <c r="B73" s="32">
        <v>3</v>
      </c>
      <c r="C73" s="34"/>
      <c r="D73" s="11" t="s">
        <v>38</v>
      </c>
      <c r="E73" s="6" t="s">
        <v>11</v>
      </c>
      <c r="F73" s="15"/>
    </row>
    <row r="74" spans="2:6" x14ac:dyDescent="0.35">
      <c r="B74" s="31">
        <v>6</v>
      </c>
      <c r="C74" s="33" t="s">
        <v>41</v>
      </c>
      <c r="D74" s="11" t="s">
        <v>33</v>
      </c>
      <c r="E74" s="6" t="s">
        <v>11</v>
      </c>
      <c r="F74" s="15"/>
    </row>
    <row r="75" spans="2:6" x14ac:dyDescent="0.35">
      <c r="B75" s="32"/>
      <c r="C75" s="34"/>
      <c r="D75" s="11" t="s">
        <v>34</v>
      </c>
      <c r="E75" s="6" t="s">
        <v>11</v>
      </c>
      <c r="F75" s="15"/>
    </row>
    <row r="76" spans="2:6" x14ac:dyDescent="0.35">
      <c r="B76" s="32"/>
      <c r="C76" s="34"/>
      <c r="D76" s="11" t="s">
        <v>35</v>
      </c>
      <c r="E76" s="6" t="s">
        <v>11</v>
      </c>
      <c r="F76" s="15"/>
    </row>
    <row r="77" spans="2:6" x14ac:dyDescent="0.35">
      <c r="B77" s="32">
        <v>2</v>
      </c>
      <c r="C77" s="34"/>
      <c r="D77" s="11" t="s">
        <v>36</v>
      </c>
      <c r="E77" s="6" t="s">
        <v>11</v>
      </c>
      <c r="F77" s="15"/>
    </row>
    <row r="78" spans="2:6" x14ac:dyDescent="0.35">
      <c r="B78" s="32"/>
      <c r="C78" s="34"/>
      <c r="D78" s="11" t="s">
        <v>37</v>
      </c>
      <c r="E78" s="6" t="s">
        <v>11</v>
      </c>
      <c r="F78" s="15"/>
    </row>
    <row r="79" spans="2:6" x14ac:dyDescent="0.35">
      <c r="B79" s="32">
        <v>3</v>
      </c>
      <c r="C79" s="34"/>
      <c r="D79" s="11" t="s">
        <v>38</v>
      </c>
      <c r="E79" s="6" t="s">
        <v>11</v>
      </c>
      <c r="F79" s="15"/>
    </row>
    <row r="80" spans="2:6" x14ac:dyDescent="0.35">
      <c r="B80" s="31">
        <v>7</v>
      </c>
      <c r="C80" s="33" t="s">
        <v>42</v>
      </c>
      <c r="D80" s="11" t="s">
        <v>33</v>
      </c>
      <c r="E80" s="6" t="s">
        <v>11</v>
      </c>
      <c r="F80" s="15"/>
    </row>
    <row r="81" spans="2:6" x14ac:dyDescent="0.35">
      <c r="B81" s="32"/>
      <c r="C81" s="34"/>
      <c r="D81" s="11" t="s">
        <v>34</v>
      </c>
      <c r="E81" s="6" t="s">
        <v>11</v>
      </c>
      <c r="F81" s="15"/>
    </row>
    <row r="82" spans="2:6" x14ac:dyDescent="0.35">
      <c r="B82" s="32"/>
      <c r="C82" s="34"/>
      <c r="D82" s="11" t="s">
        <v>35</v>
      </c>
      <c r="E82" s="6" t="s">
        <v>11</v>
      </c>
      <c r="F82" s="15"/>
    </row>
    <row r="83" spans="2:6" x14ac:dyDescent="0.35">
      <c r="B83" s="32">
        <v>2</v>
      </c>
      <c r="C83" s="34"/>
      <c r="D83" s="11" t="s">
        <v>36</v>
      </c>
      <c r="E83" s="6" t="s">
        <v>11</v>
      </c>
      <c r="F83" s="15"/>
    </row>
    <row r="84" spans="2:6" x14ac:dyDescent="0.35">
      <c r="B84" s="32"/>
      <c r="C84" s="34"/>
      <c r="D84" s="11" t="s">
        <v>37</v>
      </c>
      <c r="E84" s="6" t="s">
        <v>11</v>
      </c>
      <c r="F84" s="15"/>
    </row>
    <row r="85" spans="2:6" x14ac:dyDescent="0.35">
      <c r="B85" s="32">
        <v>3</v>
      </c>
      <c r="C85" s="34"/>
      <c r="D85" s="11" t="s">
        <v>38</v>
      </c>
      <c r="E85" s="6" t="s">
        <v>11</v>
      </c>
      <c r="F85" s="15"/>
    </row>
    <row r="86" spans="2:6" ht="25" x14ac:dyDescent="0.35">
      <c r="B86" s="14">
        <v>8</v>
      </c>
      <c r="C86" s="7" t="s">
        <v>121</v>
      </c>
      <c r="D86" s="11" t="s">
        <v>43</v>
      </c>
      <c r="E86" s="6" t="s">
        <v>11</v>
      </c>
      <c r="F86" s="15"/>
    </row>
    <row r="87" spans="2:6" ht="25" x14ac:dyDescent="0.35">
      <c r="B87" s="14">
        <v>9</v>
      </c>
      <c r="C87" s="7" t="s">
        <v>122</v>
      </c>
      <c r="D87" s="11" t="s">
        <v>43</v>
      </c>
      <c r="E87" s="6" t="s">
        <v>11</v>
      </c>
      <c r="F87" s="15"/>
    </row>
    <row r="88" spans="2:6" ht="25" x14ac:dyDescent="0.35">
      <c r="B88" s="14">
        <v>10</v>
      </c>
      <c r="C88" s="7" t="s">
        <v>123</v>
      </c>
      <c r="D88" s="11" t="s">
        <v>44</v>
      </c>
      <c r="E88" s="6" t="s">
        <v>45</v>
      </c>
      <c r="F88" s="15"/>
    </row>
    <row r="89" spans="2:6" ht="25" x14ac:dyDescent="0.35">
      <c r="B89" s="14">
        <v>11</v>
      </c>
      <c r="C89" s="7" t="s">
        <v>124</v>
      </c>
      <c r="D89" s="11" t="s">
        <v>44</v>
      </c>
      <c r="E89" s="6" t="s">
        <v>45</v>
      </c>
      <c r="F89" s="15"/>
    </row>
    <row r="90" spans="2:6" ht="40.5" customHeight="1" thickBot="1" x14ac:dyDescent="0.4">
      <c r="B90" s="29" t="s">
        <v>46</v>
      </c>
      <c r="C90" s="30"/>
      <c r="D90" s="30"/>
      <c r="E90" s="30"/>
      <c r="F90" s="16">
        <f>SUM(F44:F89)</f>
        <v>0</v>
      </c>
    </row>
    <row r="92" spans="2:6" ht="15" thickBot="1" x14ac:dyDescent="0.4"/>
    <row r="93" spans="2:6" ht="61.5" customHeight="1" x14ac:dyDescent="0.35">
      <c r="B93" s="26" t="s">
        <v>47</v>
      </c>
      <c r="C93" s="27"/>
      <c r="D93" s="27"/>
      <c r="E93" s="27"/>
      <c r="F93" s="28"/>
    </row>
    <row r="94" spans="2:6" ht="42" x14ac:dyDescent="0.35">
      <c r="B94" s="12" t="s">
        <v>0</v>
      </c>
      <c r="C94" s="8" t="s">
        <v>4</v>
      </c>
      <c r="D94" s="8" t="s">
        <v>5</v>
      </c>
      <c r="E94" s="8" t="s">
        <v>6</v>
      </c>
      <c r="F94" s="13" t="s">
        <v>1</v>
      </c>
    </row>
    <row r="95" spans="2:6" ht="25" x14ac:dyDescent="0.35">
      <c r="B95" s="14">
        <v>1</v>
      </c>
      <c r="C95" s="9" t="s">
        <v>48</v>
      </c>
      <c r="D95" s="11" t="s">
        <v>49</v>
      </c>
      <c r="E95" s="6" t="s">
        <v>50</v>
      </c>
      <c r="F95" s="15"/>
    </row>
    <row r="96" spans="2:6" x14ac:dyDescent="0.35">
      <c r="B96" s="14">
        <v>2</v>
      </c>
      <c r="C96" s="9" t="s">
        <v>51</v>
      </c>
      <c r="D96" s="11" t="s">
        <v>52</v>
      </c>
      <c r="E96" s="6" t="s">
        <v>50</v>
      </c>
      <c r="F96" s="15"/>
    </row>
    <row r="97" spans="2:6" x14ac:dyDescent="0.35">
      <c r="B97" s="14">
        <v>3</v>
      </c>
      <c r="C97" s="9" t="s">
        <v>53</v>
      </c>
      <c r="D97" s="11" t="s">
        <v>54</v>
      </c>
      <c r="E97" s="6" t="s">
        <v>50</v>
      </c>
      <c r="F97" s="15"/>
    </row>
    <row r="98" spans="2:6" ht="25" x14ac:dyDescent="0.35">
      <c r="B98" s="14">
        <v>4</v>
      </c>
      <c r="C98" s="9" t="s">
        <v>55</v>
      </c>
      <c r="D98" s="11" t="s">
        <v>56</v>
      </c>
      <c r="E98" s="6" t="s">
        <v>50</v>
      </c>
      <c r="F98" s="15"/>
    </row>
    <row r="99" spans="2:6" x14ac:dyDescent="0.35">
      <c r="B99" s="14">
        <v>5</v>
      </c>
      <c r="C99" s="9" t="s">
        <v>57</v>
      </c>
      <c r="D99" s="11" t="s">
        <v>58</v>
      </c>
      <c r="E99" s="6" t="s">
        <v>50</v>
      </c>
      <c r="F99" s="15"/>
    </row>
    <row r="100" spans="2:6" ht="25" x14ac:dyDescent="0.35">
      <c r="B100" s="14">
        <v>6</v>
      </c>
      <c r="C100" s="9" t="s">
        <v>59</v>
      </c>
      <c r="D100" s="11" t="s">
        <v>60</v>
      </c>
      <c r="E100" s="6" t="s">
        <v>50</v>
      </c>
      <c r="F100" s="15"/>
    </row>
    <row r="101" spans="2:6" ht="25" x14ac:dyDescent="0.35">
      <c r="B101" s="14">
        <v>7</v>
      </c>
      <c r="C101" s="9" t="s">
        <v>61</v>
      </c>
      <c r="D101" s="11" t="s">
        <v>62</v>
      </c>
      <c r="E101" s="6" t="s">
        <v>50</v>
      </c>
      <c r="F101" s="15"/>
    </row>
    <row r="102" spans="2:6" ht="25" x14ac:dyDescent="0.35">
      <c r="B102" s="14">
        <v>8</v>
      </c>
      <c r="C102" s="9" t="s">
        <v>63</v>
      </c>
      <c r="D102" s="11" t="s">
        <v>64</v>
      </c>
      <c r="E102" s="6" t="s">
        <v>50</v>
      </c>
      <c r="F102" s="15"/>
    </row>
    <row r="103" spans="2:6" ht="25" x14ac:dyDescent="0.35">
      <c r="B103" s="14">
        <v>9</v>
      </c>
      <c r="C103" s="9" t="s">
        <v>65</v>
      </c>
      <c r="D103" s="11" t="s">
        <v>141</v>
      </c>
      <c r="E103" s="6" t="s">
        <v>66</v>
      </c>
      <c r="F103" s="15"/>
    </row>
    <row r="104" spans="2:6" ht="47.25" customHeight="1" thickBot="1" x14ac:dyDescent="0.4">
      <c r="B104" s="29" t="s">
        <v>102</v>
      </c>
      <c r="C104" s="30"/>
      <c r="D104" s="30"/>
      <c r="E104" s="30"/>
      <c r="F104" s="16">
        <f>SUM(F95:F103)</f>
        <v>0</v>
      </c>
    </row>
    <row r="105" spans="2:6" ht="15" thickBot="1" x14ac:dyDescent="0.4"/>
    <row r="106" spans="2:6" ht="54" customHeight="1" x14ac:dyDescent="0.35">
      <c r="B106" s="26" t="s">
        <v>103</v>
      </c>
      <c r="C106" s="27"/>
      <c r="D106" s="27"/>
      <c r="E106" s="27"/>
      <c r="F106" s="28"/>
    </row>
    <row r="107" spans="2:6" ht="42" x14ac:dyDescent="0.35">
      <c r="B107" s="12" t="s">
        <v>0</v>
      </c>
      <c r="C107" s="8" t="s">
        <v>4</v>
      </c>
      <c r="D107" s="8" t="s">
        <v>5</v>
      </c>
      <c r="E107" s="8" t="s">
        <v>6</v>
      </c>
      <c r="F107" s="13" t="s">
        <v>1</v>
      </c>
    </row>
    <row r="108" spans="2:6" ht="37.5" x14ac:dyDescent="0.35">
      <c r="B108" s="14">
        <v>1</v>
      </c>
      <c r="C108" s="9" t="s">
        <v>67</v>
      </c>
      <c r="D108" s="11" t="s">
        <v>72</v>
      </c>
      <c r="E108" s="6" t="s">
        <v>11</v>
      </c>
      <c r="F108" s="15"/>
    </row>
    <row r="109" spans="2:6" ht="37.5" x14ac:dyDescent="0.35">
      <c r="B109" s="14">
        <v>2</v>
      </c>
      <c r="C109" s="9" t="s">
        <v>68</v>
      </c>
      <c r="D109" s="11" t="s">
        <v>72</v>
      </c>
      <c r="E109" s="6" t="s">
        <v>11</v>
      </c>
      <c r="F109" s="15"/>
    </row>
    <row r="110" spans="2:6" ht="37.5" x14ac:dyDescent="0.35">
      <c r="B110" s="14">
        <v>3</v>
      </c>
      <c r="C110" s="9" t="s">
        <v>69</v>
      </c>
      <c r="D110" s="11" t="s">
        <v>72</v>
      </c>
      <c r="E110" s="6" t="s">
        <v>11</v>
      </c>
      <c r="F110" s="15"/>
    </row>
    <row r="111" spans="2:6" ht="37.5" x14ac:dyDescent="0.35">
      <c r="B111" s="14">
        <v>4</v>
      </c>
      <c r="C111" s="9" t="s">
        <v>70</v>
      </c>
      <c r="D111" s="11" t="s">
        <v>72</v>
      </c>
      <c r="E111" s="6" t="s">
        <v>11</v>
      </c>
      <c r="F111" s="15"/>
    </row>
    <row r="112" spans="2:6" ht="50" x14ac:dyDescent="0.35">
      <c r="B112" s="14">
        <v>5</v>
      </c>
      <c r="C112" s="9" t="s">
        <v>71</v>
      </c>
      <c r="D112" s="11" t="s">
        <v>73</v>
      </c>
      <c r="E112" s="6" t="s">
        <v>74</v>
      </c>
      <c r="F112" s="15"/>
    </row>
    <row r="113" spans="2:6" ht="40.5" customHeight="1" thickBot="1" x14ac:dyDescent="0.4">
      <c r="B113" s="29" t="s">
        <v>75</v>
      </c>
      <c r="C113" s="30"/>
      <c r="D113" s="30"/>
      <c r="E113" s="30"/>
      <c r="F113" s="16">
        <f>SUM(F108:F112)</f>
        <v>0</v>
      </c>
    </row>
    <row r="114" spans="2:6" ht="15" thickBot="1" x14ac:dyDescent="0.4"/>
    <row r="115" spans="2:6" ht="34.5" customHeight="1" x14ac:dyDescent="0.35">
      <c r="B115" s="26" t="s">
        <v>76</v>
      </c>
      <c r="C115" s="27"/>
      <c r="D115" s="27"/>
      <c r="E115" s="27"/>
      <c r="F115" s="28"/>
    </row>
    <row r="116" spans="2:6" ht="42" x14ac:dyDescent="0.35">
      <c r="B116" s="12" t="s">
        <v>0</v>
      </c>
      <c r="C116" s="8" t="s">
        <v>4</v>
      </c>
      <c r="D116" s="8" t="s">
        <v>5</v>
      </c>
      <c r="E116" s="8" t="s">
        <v>6</v>
      </c>
      <c r="F116" s="13" t="s">
        <v>1</v>
      </c>
    </row>
    <row r="117" spans="2:6" ht="25" x14ac:dyDescent="0.35">
      <c r="B117" s="14">
        <v>1</v>
      </c>
      <c r="C117" s="9" t="s">
        <v>77</v>
      </c>
      <c r="D117" s="11" t="s">
        <v>81</v>
      </c>
      <c r="E117" s="6" t="s">
        <v>84</v>
      </c>
      <c r="F117" s="15"/>
    </row>
    <row r="118" spans="2:6" ht="25" x14ac:dyDescent="0.35">
      <c r="B118" s="14">
        <v>2</v>
      </c>
      <c r="C118" s="9" t="s">
        <v>78</v>
      </c>
      <c r="D118" s="11" t="s">
        <v>81</v>
      </c>
      <c r="E118" s="6" t="s">
        <v>84</v>
      </c>
      <c r="F118" s="15"/>
    </row>
    <row r="119" spans="2:6" ht="25" x14ac:dyDescent="0.35">
      <c r="B119" s="14">
        <v>3</v>
      </c>
      <c r="C119" s="9" t="s">
        <v>79</v>
      </c>
      <c r="D119" s="11" t="s">
        <v>82</v>
      </c>
      <c r="E119" s="6" t="s">
        <v>85</v>
      </c>
      <c r="F119" s="15"/>
    </row>
    <row r="120" spans="2:6" ht="37.5" x14ac:dyDescent="0.35">
      <c r="B120" s="14">
        <v>4</v>
      </c>
      <c r="C120" s="9" t="s">
        <v>80</v>
      </c>
      <c r="D120" s="11" t="s">
        <v>83</v>
      </c>
      <c r="E120" s="6" t="s">
        <v>19</v>
      </c>
      <c r="F120" s="15"/>
    </row>
    <row r="121" spans="2:6" ht="38.25" customHeight="1" thickBot="1" x14ac:dyDescent="0.4">
      <c r="B121" s="29" t="s">
        <v>86</v>
      </c>
      <c r="C121" s="30"/>
      <c r="D121" s="30"/>
      <c r="E121" s="30"/>
      <c r="F121" s="16">
        <f>SUM(F117:F120)</f>
        <v>0</v>
      </c>
    </row>
    <row r="123" spans="2:6" ht="15" thickBot="1" x14ac:dyDescent="0.4"/>
    <row r="124" spans="2:6" ht="37.5" customHeight="1" x14ac:dyDescent="0.35">
      <c r="B124" s="26" t="s">
        <v>87</v>
      </c>
      <c r="C124" s="27"/>
      <c r="D124" s="27"/>
      <c r="E124" s="27"/>
      <c r="F124" s="28"/>
    </row>
    <row r="125" spans="2:6" ht="42" x14ac:dyDescent="0.35">
      <c r="B125" s="12" t="s">
        <v>0</v>
      </c>
      <c r="C125" s="8" t="s">
        <v>2</v>
      </c>
      <c r="D125" s="8" t="s">
        <v>88</v>
      </c>
      <c r="E125" s="8" t="s">
        <v>6</v>
      </c>
      <c r="F125" s="13" t="s">
        <v>1</v>
      </c>
    </row>
    <row r="126" spans="2:6" ht="37.5" x14ac:dyDescent="0.35">
      <c r="B126" s="14">
        <v>1</v>
      </c>
      <c r="C126" s="9" t="s">
        <v>89</v>
      </c>
      <c r="D126" s="11" t="s">
        <v>93</v>
      </c>
      <c r="E126" s="6" t="s">
        <v>97</v>
      </c>
      <c r="F126" s="15"/>
    </row>
    <row r="127" spans="2:6" ht="25" x14ac:dyDescent="0.35">
      <c r="B127" s="14">
        <v>2</v>
      </c>
      <c r="C127" s="9" t="s">
        <v>90</v>
      </c>
      <c r="D127" s="11" t="s">
        <v>94</v>
      </c>
      <c r="E127" s="6" t="s">
        <v>97</v>
      </c>
      <c r="F127" s="15"/>
    </row>
    <row r="128" spans="2:6" ht="62.5" x14ac:dyDescent="0.35">
      <c r="B128" s="14">
        <v>3</v>
      </c>
      <c r="C128" s="9" t="s">
        <v>91</v>
      </c>
      <c r="D128" s="11" t="s">
        <v>95</v>
      </c>
      <c r="E128" s="6" t="s">
        <v>97</v>
      </c>
      <c r="F128" s="15"/>
    </row>
    <row r="129" spans="2:6" ht="50" x14ac:dyDescent="0.35">
      <c r="B129" s="14">
        <v>4</v>
      </c>
      <c r="C129" s="9" t="s">
        <v>92</v>
      </c>
      <c r="D129" s="11" t="s">
        <v>96</v>
      </c>
      <c r="E129" s="6" t="s">
        <v>97</v>
      </c>
      <c r="F129" s="15"/>
    </row>
    <row r="130" spans="2:6" ht="100" x14ac:dyDescent="0.35">
      <c r="B130" s="18">
        <v>5</v>
      </c>
      <c r="C130" s="19" t="s">
        <v>110</v>
      </c>
      <c r="D130" s="20" t="s">
        <v>111</v>
      </c>
      <c r="E130" s="21" t="s">
        <v>112</v>
      </c>
      <c r="F130" s="22"/>
    </row>
    <row r="131" spans="2:6" ht="41.25" customHeight="1" thickBot="1" x14ac:dyDescent="0.4">
      <c r="B131" s="29" t="s">
        <v>113</v>
      </c>
      <c r="C131" s="30"/>
      <c r="D131" s="30"/>
      <c r="E131" s="30"/>
      <c r="F131" s="16">
        <f>SUM(F126:F130)</f>
        <v>0</v>
      </c>
    </row>
    <row r="133" spans="2:6" x14ac:dyDescent="0.35">
      <c r="B133" s="2" t="s">
        <v>98</v>
      </c>
      <c r="C133" s="3"/>
    </row>
    <row r="134" spans="2:6" x14ac:dyDescent="0.35">
      <c r="B134" s="4" t="s">
        <v>99</v>
      </c>
      <c r="C134" s="5"/>
    </row>
    <row r="135" spans="2:6" x14ac:dyDescent="0.35">
      <c r="B135" s="4" t="s">
        <v>100</v>
      </c>
      <c r="C135" s="5"/>
    </row>
    <row r="136" spans="2:6" x14ac:dyDescent="0.35">
      <c r="B136" s="4" t="s">
        <v>101</v>
      </c>
      <c r="C136" s="5"/>
    </row>
  </sheetData>
  <mergeCells count="39">
    <mergeCell ref="C1:E1"/>
    <mergeCell ref="B17:E17"/>
    <mergeCell ref="B3:F3"/>
    <mergeCell ref="B19:F19"/>
    <mergeCell ref="B40:E40"/>
    <mergeCell ref="C21:C23"/>
    <mergeCell ref="B21:B23"/>
    <mergeCell ref="B24:B25"/>
    <mergeCell ref="C24:C25"/>
    <mergeCell ref="B26:B28"/>
    <mergeCell ref="C26:C28"/>
    <mergeCell ref="B42:F42"/>
    <mergeCell ref="C30:C31"/>
    <mergeCell ref="B30:B31"/>
    <mergeCell ref="B32:B34"/>
    <mergeCell ref="C32:C34"/>
    <mergeCell ref="B50:B55"/>
    <mergeCell ref="C50:C55"/>
    <mergeCell ref="B56:B61"/>
    <mergeCell ref="C56:C61"/>
    <mergeCell ref="C44:C49"/>
    <mergeCell ref="B44:B49"/>
    <mergeCell ref="B62:B67"/>
    <mergeCell ref="C62:C67"/>
    <mergeCell ref="B68:B73"/>
    <mergeCell ref="C68:C73"/>
    <mergeCell ref="B74:B79"/>
    <mergeCell ref="C74:C79"/>
    <mergeCell ref="B124:F124"/>
    <mergeCell ref="B131:E131"/>
    <mergeCell ref="B93:F93"/>
    <mergeCell ref="B80:B85"/>
    <mergeCell ref="C80:C85"/>
    <mergeCell ref="B90:E90"/>
    <mergeCell ref="B104:E104"/>
    <mergeCell ref="B106:F106"/>
    <mergeCell ref="B113:E113"/>
    <mergeCell ref="B115:F115"/>
    <mergeCell ref="B121:E121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MZe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Kolář Jan</dc:creator>
  <cp:lastModifiedBy>Raeymaekers Lištiaková Iveta</cp:lastModifiedBy>
  <cp:lastPrinted>2024-01-15T08:00:04Z</cp:lastPrinted>
  <dcterms:created xsi:type="dcterms:W3CDTF">2024-01-12T13:57:05Z</dcterms:created>
  <dcterms:modified xsi:type="dcterms:W3CDTF">2025-11-14T07:59:48Z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01bb0b-c2f5-4fc4-bac5-774fe7d62679_Enabled">
    <vt:lpwstr>true</vt:lpwstr>
  </property>
  <property fmtid="{D5CDD505-2E9C-101B-9397-08002B2CF9AE}" pid="3" name="MSIP_Label_8d01bb0b-c2f5-4fc4-bac5-774fe7d62679_SetDate">
    <vt:lpwstr>2024-04-23T10:32:17Z</vt:lpwstr>
  </property>
  <property fmtid="{D5CDD505-2E9C-101B-9397-08002B2CF9AE}" pid="4" name="MSIP_Label_8d01bb0b-c2f5-4fc4-bac5-774fe7d62679_Method">
    <vt:lpwstr>Privileged</vt:lpwstr>
  </property>
  <property fmtid="{D5CDD505-2E9C-101B-9397-08002B2CF9AE}" pid="5" name="MSIP_Label_8d01bb0b-c2f5-4fc4-bac5-774fe7d62679_Name">
    <vt:lpwstr>Veřejné</vt:lpwstr>
  </property>
  <property fmtid="{D5CDD505-2E9C-101B-9397-08002B2CF9AE}" pid="6" name="MSIP_Label_8d01bb0b-c2f5-4fc4-bac5-774fe7d62679_SiteId">
    <vt:lpwstr>e84ea0de-38e7-4864-b153-a909a7746ff0</vt:lpwstr>
  </property>
  <property fmtid="{D5CDD505-2E9C-101B-9397-08002B2CF9AE}" pid="7" name="MSIP_Label_8d01bb0b-c2f5-4fc4-bac5-774fe7d62679_ActionId">
    <vt:lpwstr>5082a4df-1f11-44b3-9dfc-a3a799d4af89</vt:lpwstr>
  </property>
  <property fmtid="{D5CDD505-2E9C-101B-9397-08002B2CF9AE}" pid="8" name="MSIP_Label_8d01bb0b-c2f5-4fc4-bac5-774fe7d62679_ContentBits">
    <vt:lpwstr>0</vt:lpwstr>
  </property>
</Properties>
</file>