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11 Drogerie 26-27\03 ZD\"/>
    </mc:Choice>
  </mc:AlternateContent>
  <bookViews>
    <workbookView xWindow="0" yWindow="0" windowWidth="9800" windowHeight="12270"/>
  </bookViews>
  <sheets>
    <sheet name="List1" sheetId="4" r:id="rId1"/>
  </sheets>
  <definedNames>
    <definedName name="_xlnm._FilterDatabase" localSheetId="0" hidden="1">List1!$A$2:$C$116</definedName>
    <definedName name="_xlnm.Print_Titles" localSheetId="0">List1!$2:$2</definedName>
  </definedNames>
  <calcPr calcId="162913"/>
</workbook>
</file>

<file path=xl/calcChain.xml><?xml version="1.0" encoding="utf-8"?>
<calcChain xmlns="http://schemas.openxmlformats.org/spreadsheetml/2006/main">
  <c r="F19" i="4" l="1"/>
  <c r="F20" i="4"/>
  <c r="F18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E115" i="4" l="1"/>
</calcChain>
</file>

<file path=xl/sharedStrings.xml><?xml version="1.0" encoding="utf-8"?>
<sst xmlns="http://schemas.openxmlformats.org/spreadsheetml/2006/main" count="345" uniqueCount="250">
  <si>
    <t>MJ</t>
  </si>
  <si>
    <t>ks</t>
  </si>
  <si>
    <t>Prachovka</t>
  </si>
  <si>
    <t>pár</t>
  </si>
  <si>
    <t>Číslo položky</t>
  </si>
  <si>
    <t>Vonné sítko do pisoáru</t>
  </si>
  <si>
    <t>Kartáček na ruce jednostranný</t>
  </si>
  <si>
    <t>Kartáč podlahový / rýžák na hůl, dřevo</t>
  </si>
  <si>
    <t>bal./5 sáčků</t>
  </si>
  <si>
    <t>Souprava smetáček + lopatka, pevný plast</t>
  </si>
  <si>
    <t>Lopatka na smetí, plechová široká</t>
  </si>
  <si>
    <t>Kartáč WC, plast</t>
  </si>
  <si>
    <t>bal</t>
  </si>
  <si>
    <t xml:space="preserve">Sáčky hygienické PE </t>
  </si>
  <si>
    <t>Rukavice gumové, vnitřní semišování, dezén v prstové a dlaňové části</t>
  </si>
  <si>
    <t>Osvěžovač Air Wick freshmatic komplet</t>
  </si>
  <si>
    <t>Osvěžovač Air Wick - náhradní náplň</t>
  </si>
  <si>
    <t>Diffusil Plus repelent na komáry a klíšťata, 100 ml</t>
  </si>
  <si>
    <t>Tekuté mýdlo s perletí a glycerinem, 5 l</t>
  </si>
  <si>
    <t>Krystal mýdlový čistič se včelím voskem, 750 ml</t>
  </si>
  <si>
    <t>Okena, čistící prostředek na okna, 500 ml</t>
  </si>
  <si>
    <t>Fairy (Jar) prostředek na mytí nádobí, 450 ml</t>
  </si>
  <si>
    <t>Fairy (Jar) prostředek na mytí nádobí, 900 ml</t>
  </si>
  <si>
    <t>Domestos, čisticí prostředek na WC, 750 ml</t>
  </si>
  <si>
    <t>Tekuté mýdlo s antibakteriální přísadou, 5 l</t>
  </si>
  <si>
    <t>Pulirapid Classico, přípravek na rez a vodní kámen, 750 ml</t>
  </si>
  <si>
    <t>GO! Čistič do kuchyně s rozprašovačem, 500 ml</t>
  </si>
  <si>
    <t>Sanytol Dezinfekce univerzální čistič, 500 ml</t>
  </si>
  <si>
    <t>Osvěžovač Glade by Brise One Touch komplet</t>
  </si>
  <si>
    <t>Osvěžovač Glade by Brise One Touch - náhradní náplň</t>
  </si>
  <si>
    <t>Osvěžovač vzduchu spray, různé vůně, 300 ml</t>
  </si>
  <si>
    <t>Krystal Polisch leštěnka na nábytek s rozprašovačem, 750 ml</t>
  </si>
  <si>
    <t>GO oplachovač a lesk do myček, 1 l</t>
  </si>
  <si>
    <t>Autošampon, 1 l</t>
  </si>
  <si>
    <t>Hygienické sáčky, papírové</t>
  </si>
  <si>
    <t>bal/100 ks</t>
  </si>
  <si>
    <t>bal/2 ks</t>
  </si>
  <si>
    <t>kar./20 ks</t>
  </si>
  <si>
    <t>Toaletní papír Harmasan 400, 1 vrstvý, 400 útržků, návin 50 m</t>
  </si>
  <si>
    <t>Kuchyňská houbička, bal. 10 ks</t>
  </si>
  <si>
    <t>Papírové kapesníky, 2 vrst., krabice/100 ks</t>
  </si>
  <si>
    <t>Pěnový hadřík, bal. 3 ks</t>
  </si>
  <si>
    <t>Univerzální hadřík, savý, bal. 3 ks</t>
  </si>
  <si>
    <t>Tkaný mycí hadr, 60 x 60 cm, dobrá savost</t>
  </si>
  <si>
    <t>Pěnová houba určená pro mytí karoserií osobních vozidel</t>
  </si>
  <si>
    <t>role/25 ks</t>
  </si>
  <si>
    <t>role/15 ks</t>
  </si>
  <si>
    <t>role/10 ks</t>
  </si>
  <si>
    <t>role/40 ks</t>
  </si>
  <si>
    <t>role/50 ks</t>
  </si>
  <si>
    <t>Sáčky do koše 35 l extra pevné</t>
  </si>
  <si>
    <t>Sáčky do koše 60 l extra pevné</t>
  </si>
  <si>
    <t>Sáčky do koše, 16 l, bílé</t>
  </si>
  <si>
    <t>Ruční kartáč/rýžák, materiál dřevo</t>
  </si>
  <si>
    <t>Smeták na hůl, dřevěný</t>
  </si>
  <si>
    <t>WC souprava (štětka se stojánkem), plast</t>
  </si>
  <si>
    <t>Vědro PVC  5 l</t>
  </si>
  <si>
    <t xml:space="preserve">Vědro PVC 10 l s výlevkou </t>
  </si>
  <si>
    <t>Hůl smetáková 150 cm/23 - 25 mm, dřevěná</t>
  </si>
  <si>
    <t>Hůl smetáková 180 cm/28 mm dřevěná</t>
  </si>
  <si>
    <t>Hůl smetáková 180 cm/24 mm dřevěná</t>
  </si>
  <si>
    <t>Rotační úklidový set - rotační plochý mop  s teleskopickou tyčí do 130 cm, vědro o objemu 20 l</t>
  </si>
  <si>
    <t>Návlek - Mop Flipper SPEEDY 40 cm</t>
  </si>
  <si>
    <t>Švédská utěrka podlahová 50 x 60 cm, 280 g</t>
  </si>
  <si>
    <t>Savo proti plísním s rozprašovačem, 500 ml</t>
  </si>
  <si>
    <t>bal./90ks</t>
  </si>
  <si>
    <t>Název položky</t>
  </si>
  <si>
    <t>NÁZEV DODAVATELE:</t>
  </si>
  <si>
    <t>Biolit proti vosám,sršňům, 400 ml</t>
  </si>
  <si>
    <t>Biolit proti mravencům, 400 ml</t>
  </si>
  <si>
    <t>Biolit proti mouchám a létajícímu hmyzu, 400 ml</t>
  </si>
  <si>
    <t>BREF Blue Aktiv, blok v kuličkách, různé vůně, 1x 50 g</t>
  </si>
  <si>
    <t>1.</t>
  </si>
  <si>
    <t>2.</t>
  </si>
  <si>
    <t>3.</t>
  </si>
  <si>
    <t>9.</t>
  </si>
  <si>
    <t>8.</t>
  </si>
  <si>
    <t>7.</t>
  </si>
  <si>
    <t>5.</t>
  </si>
  <si>
    <t>6.</t>
  </si>
  <si>
    <t>4.</t>
  </si>
  <si>
    <t>80.</t>
  </si>
  <si>
    <t>50.</t>
  </si>
  <si>
    <t>100.</t>
  </si>
  <si>
    <t>40.</t>
  </si>
  <si>
    <t>10.</t>
  </si>
  <si>
    <t>15.</t>
  </si>
  <si>
    <t>70.</t>
  </si>
  <si>
    <t>90.</t>
  </si>
  <si>
    <t>30.</t>
  </si>
  <si>
    <t>11.</t>
  </si>
  <si>
    <t>13.</t>
  </si>
  <si>
    <t>14.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</si>
  <si>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</si>
  <si>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</si>
  <si>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</si>
  <si>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</si>
  <si>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</si>
  <si>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</si>
  <si>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</si>
  <si>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</si>
  <si>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</si>
  <si>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</si>
  <si>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</si>
  <si>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</si>
  <si>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</si>
  <si>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</si>
  <si>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</si>
  <si>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</si>
  <si>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</si>
  <si>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</si>
  <si>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</si>
  <si>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</si>
  <si>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</si>
  <si>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</si>
  <si>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</si>
  <si>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</si>
  <si>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</si>
  <si>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</si>
  <si>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</si>
  <si>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</si>
  <si>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</si>
  <si>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</si>
  <si>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</si>
  <si>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</si>
  <si>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</si>
  <si>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</si>
  <si>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</si>
  <si>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</si>
  <si>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</si>
  <si>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</si>
  <si>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</si>
  <si>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</si>
  <si>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</si>
  <si>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</si>
  <si>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</si>
  <si>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</si>
  <si>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</si>
  <si>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</si>
  <si>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</si>
  <si>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</si>
  <si>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</si>
  <si>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</si>
  <si>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</si>
  <si>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</si>
  <si>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</si>
  <si>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</si>
  <si>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</si>
  <si>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</si>
  <si>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</si>
  <si>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</si>
  <si>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</si>
  <si>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</si>
  <si>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</si>
  <si>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</si>
  <si>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</si>
  <si>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</si>
  <si>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</si>
  <si>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</si>
  <si>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</si>
  <si>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</si>
  <si>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</si>
  <si>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</si>
  <si>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</si>
  <si>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</si>
  <si>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</si>
  <si>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</si>
  <si>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</si>
  <si>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</si>
  <si>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</si>
  <si>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</si>
  <si>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</si>
  <si>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</si>
  <si>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</si>
  <si>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108.</t>
  </si>
  <si>
    <t>Toaletní papír PERFEX Coton Like, 3 vrstvý, 25m, bílý</t>
  </si>
  <si>
    <t>Mop provázkový bavlněný + hůl</t>
  </si>
  <si>
    <t>role/10ks</t>
  </si>
  <si>
    <t>bal/100ks</t>
  </si>
  <si>
    <t>Cena za 1 MJ      v Kč bez DPH</t>
  </si>
  <si>
    <t>Cena celkem v Kč bez DPH / 2roky</t>
  </si>
  <si>
    <t>107.</t>
  </si>
  <si>
    <t>109.</t>
  </si>
  <si>
    <t>110.</t>
  </si>
  <si>
    <t>111.</t>
  </si>
  <si>
    <t>112.</t>
  </si>
  <si>
    <t>Předpokládaný objem za období /2roky</t>
  </si>
  <si>
    <t>12.</t>
  </si>
  <si>
    <t>22.</t>
  </si>
  <si>
    <t>52.</t>
  </si>
  <si>
    <t>85.</t>
  </si>
  <si>
    <t>Indulona Profi olivová, 100 ml</t>
  </si>
  <si>
    <t>Indulona Profi SOS ochranná, červená, 100 ml</t>
  </si>
  <si>
    <t>Indulona Profi promašťující, modrá, 100 ml</t>
  </si>
  <si>
    <t>Toaletní mýdlo 90 g, nevysušuje, nedráždí pokožku</t>
  </si>
  <si>
    <t>Pulirapid Casa, čistící prostředek, 1850 ml</t>
  </si>
  <si>
    <t>Aviváž Silan, 770 ml</t>
  </si>
  <si>
    <t>balení/30 ks</t>
  </si>
  <si>
    <t>1krabice/ 100 ks</t>
  </si>
  <si>
    <t>L'ECOLOGICO PAVIMENTI 1 l prostředek na podlahy (EKO)</t>
  </si>
  <si>
    <t xml:space="preserve">C E N A   C E L K E M   V   K Č   B E Z   D P H </t>
  </si>
  <si>
    <t>Legenda: Účastník doplní žlutě podbarvené pole</t>
  </si>
  <si>
    <t>MERKUR, prací prášek na barevné prádlo 600 g</t>
  </si>
  <si>
    <t>MERKUR, prací prášek na bílé prádlo 600 g</t>
  </si>
  <si>
    <t>ŽABKA namáčecí a prací prášek 400 g</t>
  </si>
  <si>
    <t>VIONE hard, abrazivní pasta na ruce 600 ml</t>
  </si>
  <si>
    <t>GO! Pasta na ruce písková 500 g</t>
  </si>
  <si>
    <t>SATUR tekutý písek 600 ml</t>
  </si>
  <si>
    <t>CIF čistící prostředek 500 ml</t>
  </si>
  <si>
    <t>Prostředek na mytí nádobí HIT Univerzal 0,5 l</t>
  </si>
  <si>
    <t>GO! FRESH univerzál, čistící prostředek 1 l</t>
  </si>
  <si>
    <t>SIDOLUX univerzál se soda efektem 1 l</t>
  </si>
  <si>
    <t>PULIRAPID VETRI čistič sklen. povrchů 500 ml (LCD a LED obraz.)</t>
  </si>
  <si>
    <t>CLIN čistící sprej na okna, 500 ml</t>
  </si>
  <si>
    <t>IO SPLENDO UNI, čistí sklo, okna  a tvrdé povrchy 750 ml</t>
  </si>
  <si>
    <t>BADEX tekutý dezinfekční prostředek 1 l</t>
  </si>
  <si>
    <t>GO! Koupelna, čistí rez a vodní kámen 500 ml</t>
  </si>
  <si>
    <t>Pulirapid Splendi, čistící prostředek na nerez. povrchy, 750 ml</t>
  </si>
  <si>
    <t>IO STURAFORTE 1 l tekutý čistič odpadů (Hydroxid sodný)</t>
  </si>
  <si>
    <t>IO SGRASSO BRILLA 750 ml UNI odmašťovač ve spreji</t>
  </si>
  <si>
    <t xml:space="preserve">IO SGRASSO BRILLA 5 l, UNI odmašťovač </t>
  </si>
  <si>
    <t>CHANTE CLAIR Sgrassatore 750 ml,UNI odmašťovač ve spreji</t>
  </si>
  <si>
    <t xml:space="preserve">CHANTE CLAIR Sgrassatore 5 l,UNI odmašťovač </t>
  </si>
  <si>
    <t>Krtek, čistič odpadů a potrubí, 900 g</t>
  </si>
  <si>
    <t>Gelový prostředek a osvěžovač WC včetně závěsu min. 400 ml</t>
  </si>
  <si>
    <t>Tablety do myčky Glam Meister all in 1  90 tbl.</t>
  </si>
  <si>
    <t>Calgonit Finish sůl do myčky, 1,5 kg</t>
  </si>
  <si>
    <t>FLORE čistič do myčky 250 ml</t>
  </si>
  <si>
    <t>Dekalko na rez a vodní kámen, 5 sáčků, 150 g</t>
  </si>
  <si>
    <t>Toaletní papír JUMBO, průměr role 19 cm, min. návin role 120 m, 2 vrstvý, celulóza, bílý</t>
  </si>
  <si>
    <t>Toaletní papír JUMBO průměr role 28 cm, min. návin role 257 m, 2 vrstvý, celulóza, bílý</t>
  </si>
  <si>
    <t>Papírové ručníky MIDI, 13,5 x 20 cm, role dvouvrst., bílé</t>
  </si>
  <si>
    <t>Papírové ručníky MAXI, 19 x 20 cm, role dvouvrst., bílé</t>
  </si>
  <si>
    <t>Kuchyňské utěrky papírové, 2 vrstvé, min. návin 10 m, bal./2role, bílé</t>
  </si>
  <si>
    <t>Papírové ručníky ZZ 3000 ks, 2 vrstvé, celuloza (nerecyklované), bílé</t>
  </si>
  <si>
    <t>Ubrousky 30 x 30cm, celulóza, 1-vrstvé 100ks, bílé</t>
  </si>
  <si>
    <t>Podlahovka oranžová 60 x 70cm</t>
  </si>
  <si>
    <t>Švédská utěrka 40 x 40cm, 250g</t>
  </si>
  <si>
    <t>Pytel na odpad, 70 x 110 cm/40 mic</t>
  </si>
  <si>
    <t>Pytel na odpad 70 x 110 cm/80 mic</t>
  </si>
  <si>
    <t>Pytel na odpad 70 x 110 cm/100 mic, modré</t>
  </si>
  <si>
    <t>Pytel na odpad 70 x 110 cm/200 mic</t>
  </si>
  <si>
    <t>Pytle na odpad  240 l min. 80 mic, pevný</t>
  </si>
  <si>
    <t>Sáčky do koše 70 l , 63 x 85 cm, bílé</t>
  </si>
  <si>
    <r>
      <t>Kuchyňská utěrka, 100 % bavlna, 50 x 70 cm, min. 150 g/m</t>
    </r>
    <r>
      <rPr>
        <vertAlign val="superscript"/>
        <sz val="11"/>
        <rFont val="Calibri"/>
        <family val="2"/>
        <charset val="238"/>
        <scheme val="minor"/>
      </rPr>
      <t>2</t>
    </r>
  </si>
  <si>
    <t>Lopatka na smetí, pevný plast</t>
  </si>
  <si>
    <t>Vědro PVC 15 l</t>
  </si>
  <si>
    <t>Molitanová stěrka na podlahy 40 cm</t>
  </si>
  <si>
    <t>Náhradní návlek na mop (viz poř. č. 106 )</t>
  </si>
  <si>
    <t>Držák mopů Flipper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</si>
</sst>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3" borderId="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164" fontId="2" fillId="0" borderId="4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vertical="center"/>
      <protection locked="0"/>
    </xf>
    <xf numFmtId="164" fontId="2" fillId="0" borderId="7" xfId="0" applyNumberFormat="1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/>
    </xf>
    <xf numFmtId="164" fontId="2" fillId="0" borderId="14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164" fontId="5" fillId="0" borderId="16" xfId="0" applyNumberFormat="1" applyFont="1" applyFill="1" applyBorder="1" applyAlignment="1" applyProtection="1">
      <alignment horizontal="center" vertical="center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showZeros="0" tabSelected="1" zoomScaleNormal="100" workbookViewId="0">
      <selection activeCell="K33" sqref="K33"/>
    </sheetView>
  </sheetViews>
  <sheetFormatPr defaultColWidth="9.1796875" defaultRowHeight="14.5" x14ac:dyDescent="0.35"/>
  <cols>
    <col min="1" max="1" width="7" style="3" customWidth="1"/>
    <col min="2" max="2" width="55.81640625" style="9" customWidth="1"/>
    <col min="3" max="3" width="11.81640625" style="9" customWidth="1"/>
    <col min="4" max="4" width="14.1796875" style="3" customWidth="1"/>
    <col min="5" max="5" width="13.54296875" style="10" customWidth="1"/>
    <col min="6" max="6" width="17.1796875" style="3" customWidth="1"/>
    <col min="7" max="16384" width="9.1796875" style="1"/>
  </cols>
  <sheetData>
    <row r="1" spans="1:6" ht="24" customHeight="1" thickBot="1" x14ac:dyDescent="0.4">
      <c r="A1" s="35" t="s">
        <v>67</v>
      </c>
      <c r="B1" s="35"/>
      <c r="C1" s="36"/>
      <c r="D1" s="36"/>
      <c r="E1" s="36"/>
      <c r="F1" s="36"/>
    </row>
    <row r="2" spans="1:6" ht="45.75" customHeight="1" thickBot="1" x14ac:dyDescent="0.4">
      <c r="A2" s="29" t="s">
        <v>4</v>
      </c>
      <c r="B2" s="30" t="s">
        <v>66</v>
      </c>
      <c r="C2" s="31" t="s">
        <v>0</v>
      </c>
      <c r="D2" s="32" t="s">
        <v>186</v>
      </c>
      <c r="E2" s="33" t="s">
        <v>179</v>
      </c>
      <c r="F2" s="34" t="s">
        <v>180</v>
      </c>
    </row>
    <row r="3" spans="1:6" x14ac:dyDescent="0.35">
      <c r="A3" s="46" t="s">
        <v>72</v>
      </c>
      <c r="B3" s="24" t="s">
        <v>202</v>
      </c>
      <c r="C3" s="25" t="s">
        <v>1</v>
      </c>
      <c r="D3" s="26">
        <v>4068</v>
      </c>
      <c r="E3" s="27"/>
      <c r="F3" s="28">
        <f>E3*D3</f>
        <v>0</v>
      </c>
    </row>
    <row r="4" spans="1:6" x14ac:dyDescent="0.35">
      <c r="A4" s="47" t="s">
        <v>73</v>
      </c>
      <c r="B4" s="11" t="s">
        <v>203</v>
      </c>
      <c r="C4" s="21" t="s">
        <v>1</v>
      </c>
      <c r="D4" s="12">
        <v>30</v>
      </c>
      <c r="E4" s="13"/>
      <c r="F4" s="20">
        <f t="shared" ref="F4:F67" si="0">E4*D4</f>
        <v>0</v>
      </c>
    </row>
    <row r="5" spans="1:6" x14ac:dyDescent="0.35">
      <c r="A5" s="47" t="s">
        <v>74</v>
      </c>
      <c r="B5" s="11" t="s">
        <v>204</v>
      </c>
      <c r="C5" s="21" t="s">
        <v>1</v>
      </c>
      <c r="D5" s="12">
        <v>26</v>
      </c>
      <c r="E5" s="13"/>
      <c r="F5" s="20">
        <f t="shared" si="0"/>
        <v>0</v>
      </c>
    </row>
    <row r="6" spans="1:6" ht="15" customHeight="1" x14ac:dyDescent="0.35">
      <c r="A6" s="47" t="s">
        <v>80</v>
      </c>
      <c r="B6" s="11" t="s">
        <v>194</v>
      </c>
      <c r="C6" s="21" t="s">
        <v>1</v>
      </c>
      <c r="D6" s="12">
        <v>4147</v>
      </c>
      <c r="E6" s="13"/>
      <c r="F6" s="20">
        <f t="shared" si="0"/>
        <v>0</v>
      </c>
    </row>
    <row r="7" spans="1:6" s="2" customFormat="1" x14ac:dyDescent="0.35">
      <c r="A7" s="47" t="s">
        <v>78</v>
      </c>
      <c r="B7" s="11" t="s">
        <v>205</v>
      </c>
      <c r="C7" s="21" t="s">
        <v>1</v>
      </c>
      <c r="D7" s="12">
        <v>3615</v>
      </c>
      <c r="E7" s="13"/>
      <c r="F7" s="20">
        <f t="shared" si="0"/>
        <v>0</v>
      </c>
    </row>
    <row r="8" spans="1:6" x14ac:dyDescent="0.35">
      <c r="A8" s="47" t="s">
        <v>79</v>
      </c>
      <c r="B8" s="11" t="s">
        <v>206</v>
      </c>
      <c r="C8" s="21" t="s">
        <v>1</v>
      </c>
      <c r="D8" s="12">
        <v>100</v>
      </c>
      <c r="E8" s="13"/>
      <c r="F8" s="20">
        <f t="shared" si="0"/>
        <v>0</v>
      </c>
    </row>
    <row r="9" spans="1:6" x14ac:dyDescent="0.35">
      <c r="A9" s="47" t="s">
        <v>77</v>
      </c>
      <c r="B9" s="11" t="s">
        <v>207</v>
      </c>
      <c r="C9" s="21" t="s">
        <v>1</v>
      </c>
      <c r="D9" s="12">
        <v>130</v>
      </c>
      <c r="E9" s="13"/>
      <c r="F9" s="20">
        <f t="shared" si="0"/>
        <v>0</v>
      </c>
    </row>
    <row r="10" spans="1:6" x14ac:dyDescent="0.35">
      <c r="A10" s="47" t="s">
        <v>76</v>
      </c>
      <c r="B10" s="11" t="s">
        <v>208</v>
      </c>
      <c r="C10" s="21" t="s">
        <v>1</v>
      </c>
      <c r="D10" s="12">
        <v>102</v>
      </c>
      <c r="E10" s="13"/>
      <c r="F10" s="20">
        <f t="shared" si="0"/>
        <v>0</v>
      </c>
    </row>
    <row r="11" spans="1:6" x14ac:dyDescent="0.35">
      <c r="A11" s="47" t="s">
        <v>75</v>
      </c>
      <c r="B11" s="11" t="s">
        <v>191</v>
      </c>
      <c r="C11" s="21" t="s">
        <v>1</v>
      </c>
      <c r="D11" s="12">
        <v>2200</v>
      </c>
      <c r="E11" s="13"/>
      <c r="F11" s="20">
        <f t="shared" si="0"/>
        <v>0</v>
      </c>
    </row>
    <row r="12" spans="1:6" x14ac:dyDescent="0.35">
      <c r="A12" s="47" t="s">
        <v>85</v>
      </c>
      <c r="B12" s="11" t="s">
        <v>192</v>
      </c>
      <c r="C12" s="21" t="s">
        <v>1</v>
      </c>
      <c r="D12" s="22">
        <v>1000</v>
      </c>
      <c r="E12" s="13"/>
      <c r="F12" s="20">
        <f t="shared" si="0"/>
        <v>0</v>
      </c>
    </row>
    <row r="13" spans="1:6" x14ac:dyDescent="0.35">
      <c r="A13" s="47" t="s">
        <v>90</v>
      </c>
      <c r="B13" s="11" t="s">
        <v>193</v>
      </c>
      <c r="C13" s="21" t="s">
        <v>1</v>
      </c>
      <c r="D13" s="22">
        <v>1000</v>
      </c>
      <c r="E13" s="13"/>
      <c r="F13" s="20">
        <f t="shared" si="0"/>
        <v>0</v>
      </c>
    </row>
    <row r="14" spans="1:6" x14ac:dyDescent="0.35">
      <c r="A14" s="47" t="s">
        <v>187</v>
      </c>
      <c r="B14" s="11" t="s">
        <v>17</v>
      </c>
      <c r="C14" s="21" t="s">
        <v>1</v>
      </c>
      <c r="D14" s="12">
        <v>1000</v>
      </c>
      <c r="E14" s="13"/>
      <c r="F14" s="20">
        <f t="shared" si="0"/>
        <v>0</v>
      </c>
    </row>
    <row r="15" spans="1:6" x14ac:dyDescent="0.35">
      <c r="A15" s="47" t="s">
        <v>91</v>
      </c>
      <c r="B15" s="11" t="s">
        <v>24</v>
      </c>
      <c r="C15" s="21" t="s">
        <v>1</v>
      </c>
      <c r="D15" s="12">
        <v>60</v>
      </c>
      <c r="E15" s="13"/>
      <c r="F15" s="20">
        <f t="shared" si="0"/>
        <v>0</v>
      </c>
    </row>
    <row r="16" spans="1:6" x14ac:dyDescent="0.35">
      <c r="A16" s="47" t="s">
        <v>92</v>
      </c>
      <c r="B16" s="11" t="s">
        <v>18</v>
      </c>
      <c r="C16" s="21" t="s">
        <v>1</v>
      </c>
      <c r="D16" s="12">
        <v>150</v>
      </c>
      <c r="E16" s="13"/>
      <c r="F16" s="20">
        <f t="shared" si="0"/>
        <v>0</v>
      </c>
    </row>
    <row r="17" spans="1:6" x14ac:dyDescent="0.35">
      <c r="A17" s="47" t="s">
        <v>86</v>
      </c>
      <c r="B17" s="11" t="s">
        <v>209</v>
      </c>
      <c r="C17" s="21" t="s">
        <v>1</v>
      </c>
      <c r="D17" s="12">
        <v>58</v>
      </c>
      <c r="E17" s="13"/>
      <c r="F17" s="20">
        <f t="shared" si="0"/>
        <v>0</v>
      </c>
    </row>
    <row r="18" spans="1:6" x14ac:dyDescent="0.35">
      <c r="A18" s="47" t="s">
        <v>93</v>
      </c>
      <c r="B18" s="11" t="s">
        <v>210</v>
      </c>
      <c r="C18" s="21" t="s">
        <v>1</v>
      </c>
      <c r="D18" s="12">
        <v>420</v>
      </c>
      <c r="E18" s="13"/>
      <c r="F18" s="20">
        <f t="shared" si="0"/>
        <v>0</v>
      </c>
    </row>
    <row r="19" spans="1:6" x14ac:dyDescent="0.35">
      <c r="A19" s="47" t="s">
        <v>94</v>
      </c>
      <c r="B19" s="11" t="s">
        <v>199</v>
      </c>
      <c r="C19" s="21" t="s">
        <v>1</v>
      </c>
      <c r="D19" s="12">
        <v>138</v>
      </c>
      <c r="E19" s="13"/>
      <c r="F19" s="20">
        <f t="shared" si="0"/>
        <v>0</v>
      </c>
    </row>
    <row r="20" spans="1:6" x14ac:dyDescent="0.35">
      <c r="A20" s="47" t="s">
        <v>95</v>
      </c>
      <c r="B20" s="11" t="s">
        <v>19</v>
      </c>
      <c r="C20" s="21" t="s">
        <v>1</v>
      </c>
      <c r="D20" s="23">
        <v>110</v>
      </c>
      <c r="E20" s="13"/>
      <c r="F20" s="20">
        <f t="shared" si="0"/>
        <v>0</v>
      </c>
    </row>
    <row r="21" spans="1:6" x14ac:dyDescent="0.35">
      <c r="A21" s="47" t="s">
        <v>96</v>
      </c>
      <c r="B21" s="11" t="s">
        <v>211</v>
      </c>
      <c r="C21" s="21" t="s">
        <v>1</v>
      </c>
      <c r="D21" s="12">
        <v>412</v>
      </c>
      <c r="E21" s="13"/>
      <c r="F21" s="20">
        <f t="shared" si="0"/>
        <v>0</v>
      </c>
    </row>
    <row r="22" spans="1:6" ht="15.75" customHeight="1" x14ac:dyDescent="0.35">
      <c r="A22" s="47" t="s">
        <v>97</v>
      </c>
      <c r="B22" s="11" t="s">
        <v>212</v>
      </c>
      <c r="C22" s="21" t="s">
        <v>1</v>
      </c>
      <c r="D22" s="12">
        <v>10</v>
      </c>
      <c r="E22" s="13"/>
      <c r="F22" s="20">
        <f t="shared" si="0"/>
        <v>0</v>
      </c>
    </row>
    <row r="23" spans="1:6" x14ac:dyDescent="0.35">
      <c r="A23" s="47" t="s">
        <v>98</v>
      </c>
      <c r="B23" s="11" t="s">
        <v>213</v>
      </c>
      <c r="C23" s="21" t="s">
        <v>1</v>
      </c>
      <c r="D23" s="12">
        <v>96</v>
      </c>
      <c r="E23" s="13"/>
      <c r="F23" s="20">
        <f t="shared" si="0"/>
        <v>0</v>
      </c>
    </row>
    <row r="24" spans="1:6" x14ac:dyDescent="0.35">
      <c r="A24" s="47" t="s">
        <v>188</v>
      </c>
      <c r="B24" s="11" t="s">
        <v>214</v>
      </c>
      <c r="C24" s="21" t="s">
        <v>1</v>
      </c>
      <c r="D24" s="12">
        <v>10</v>
      </c>
      <c r="E24" s="13"/>
      <c r="F24" s="20">
        <f t="shared" si="0"/>
        <v>0</v>
      </c>
    </row>
    <row r="25" spans="1:6" x14ac:dyDescent="0.35">
      <c r="A25" s="47" t="s">
        <v>99</v>
      </c>
      <c r="B25" s="11" t="s">
        <v>20</v>
      </c>
      <c r="C25" s="21" t="s">
        <v>1</v>
      </c>
      <c r="D25" s="12">
        <v>40</v>
      </c>
      <c r="E25" s="13"/>
      <c r="F25" s="20">
        <f t="shared" si="0"/>
        <v>0</v>
      </c>
    </row>
    <row r="26" spans="1:6" x14ac:dyDescent="0.35">
      <c r="A26" s="47" t="s">
        <v>100</v>
      </c>
      <c r="B26" s="11" t="s">
        <v>21</v>
      </c>
      <c r="C26" s="21" t="s">
        <v>1</v>
      </c>
      <c r="D26" s="12">
        <v>1700</v>
      </c>
      <c r="E26" s="13"/>
      <c r="F26" s="20">
        <f t="shared" si="0"/>
        <v>0</v>
      </c>
    </row>
    <row r="27" spans="1:6" x14ac:dyDescent="0.35">
      <c r="A27" s="47" t="s">
        <v>101</v>
      </c>
      <c r="B27" s="11" t="s">
        <v>22</v>
      </c>
      <c r="C27" s="21" t="s">
        <v>1</v>
      </c>
      <c r="D27" s="12">
        <v>100</v>
      </c>
      <c r="E27" s="13"/>
      <c r="F27" s="20">
        <f t="shared" si="0"/>
        <v>0</v>
      </c>
    </row>
    <row r="28" spans="1:6" x14ac:dyDescent="0.35">
      <c r="A28" s="47" t="s">
        <v>102</v>
      </c>
      <c r="B28" s="11" t="s">
        <v>23</v>
      </c>
      <c r="C28" s="21" t="s">
        <v>1</v>
      </c>
      <c r="D28" s="12">
        <v>812</v>
      </c>
      <c r="E28" s="13"/>
      <c r="F28" s="20">
        <f t="shared" si="0"/>
        <v>0</v>
      </c>
    </row>
    <row r="29" spans="1:6" x14ac:dyDescent="0.35">
      <c r="A29" s="47" t="s">
        <v>103</v>
      </c>
      <c r="B29" s="11" t="s">
        <v>215</v>
      </c>
      <c r="C29" s="21" t="s">
        <v>1</v>
      </c>
      <c r="D29" s="12">
        <v>624</v>
      </c>
      <c r="E29" s="13"/>
      <c r="F29" s="20">
        <f t="shared" si="0"/>
        <v>0</v>
      </c>
    </row>
    <row r="30" spans="1:6" x14ac:dyDescent="0.35">
      <c r="A30" s="47" t="s">
        <v>104</v>
      </c>
      <c r="B30" s="11" t="s">
        <v>64</v>
      </c>
      <c r="C30" s="21" t="s">
        <v>1</v>
      </c>
      <c r="D30" s="12">
        <v>100</v>
      </c>
      <c r="E30" s="13"/>
      <c r="F30" s="20">
        <f t="shared" si="0"/>
        <v>0</v>
      </c>
    </row>
    <row r="31" spans="1:6" x14ac:dyDescent="0.35">
      <c r="A31" s="47" t="s">
        <v>105</v>
      </c>
      <c r="B31" s="11" t="s">
        <v>216</v>
      </c>
      <c r="C31" s="21" t="s">
        <v>1</v>
      </c>
      <c r="D31" s="12">
        <v>200</v>
      </c>
      <c r="E31" s="13"/>
      <c r="F31" s="20">
        <f t="shared" si="0"/>
        <v>0</v>
      </c>
    </row>
    <row r="32" spans="1:6" x14ac:dyDescent="0.35">
      <c r="A32" s="47" t="s">
        <v>89</v>
      </c>
      <c r="B32" s="11" t="s">
        <v>25</v>
      </c>
      <c r="C32" s="21" t="s">
        <v>1</v>
      </c>
      <c r="D32" s="12">
        <v>350</v>
      </c>
      <c r="E32" s="13"/>
      <c r="F32" s="20">
        <f t="shared" si="0"/>
        <v>0</v>
      </c>
    </row>
    <row r="33" spans="1:6" x14ac:dyDescent="0.35">
      <c r="A33" s="47" t="s">
        <v>106</v>
      </c>
      <c r="B33" s="11" t="s">
        <v>195</v>
      </c>
      <c r="C33" s="21" t="s">
        <v>1</v>
      </c>
      <c r="D33" s="12">
        <v>5</v>
      </c>
      <c r="E33" s="13"/>
      <c r="F33" s="20">
        <f t="shared" si="0"/>
        <v>0</v>
      </c>
    </row>
    <row r="34" spans="1:6" x14ac:dyDescent="0.35">
      <c r="A34" s="47" t="s">
        <v>107</v>
      </c>
      <c r="B34" s="11" t="s">
        <v>217</v>
      </c>
      <c r="C34" s="21" t="s">
        <v>1</v>
      </c>
      <c r="D34" s="12">
        <v>60</v>
      </c>
      <c r="E34" s="13"/>
      <c r="F34" s="20">
        <f t="shared" si="0"/>
        <v>0</v>
      </c>
    </row>
    <row r="35" spans="1:6" x14ac:dyDescent="0.35">
      <c r="A35" s="47" t="s">
        <v>108</v>
      </c>
      <c r="B35" s="11" t="s">
        <v>26</v>
      </c>
      <c r="C35" s="21" t="s">
        <v>1</v>
      </c>
      <c r="D35" s="12">
        <v>100</v>
      </c>
      <c r="E35" s="13"/>
      <c r="F35" s="20">
        <f t="shared" si="0"/>
        <v>0</v>
      </c>
    </row>
    <row r="36" spans="1:6" x14ac:dyDescent="0.35">
      <c r="A36" s="47" t="s">
        <v>109</v>
      </c>
      <c r="B36" s="11" t="s">
        <v>27</v>
      </c>
      <c r="C36" s="21" t="s">
        <v>1</v>
      </c>
      <c r="D36" s="12">
        <v>392</v>
      </c>
      <c r="E36" s="13"/>
      <c r="F36" s="20">
        <f t="shared" si="0"/>
        <v>0</v>
      </c>
    </row>
    <row r="37" spans="1:6" x14ac:dyDescent="0.35">
      <c r="A37" s="47" t="s">
        <v>110</v>
      </c>
      <c r="B37" s="11" t="s">
        <v>218</v>
      </c>
      <c r="C37" s="21" t="s">
        <v>1</v>
      </c>
      <c r="D37" s="12">
        <v>30</v>
      </c>
      <c r="E37" s="13"/>
      <c r="F37" s="20">
        <f t="shared" si="0"/>
        <v>0</v>
      </c>
    </row>
    <row r="38" spans="1:6" x14ac:dyDescent="0.35">
      <c r="A38" s="47" t="s">
        <v>111</v>
      </c>
      <c r="B38" s="11" t="s">
        <v>219</v>
      </c>
      <c r="C38" s="21" t="s">
        <v>1</v>
      </c>
      <c r="D38" s="12">
        <v>250</v>
      </c>
      <c r="E38" s="13"/>
      <c r="F38" s="20">
        <f t="shared" si="0"/>
        <v>0</v>
      </c>
    </row>
    <row r="39" spans="1:6" x14ac:dyDescent="0.35">
      <c r="A39" s="47" t="s">
        <v>112</v>
      </c>
      <c r="B39" s="11" t="s">
        <v>220</v>
      </c>
      <c r="C39" s="21" t="s">
        <v>1</v>
      </c>
      <c r="D39" s="12">
        <v>20</v>
      </c>
      <c r="E39" s="13"/>
      <c r="F39" s="20">
        <f t="shared" si="0"/>
        <v>0</v>
      </c>
    </row>
    <row r="40" spans="1:6" ht="15.75" customHeight="1" x14ac:dyDescent="0.35">
      <c r="A40" s="47" t="s">
        <v>113</v>
      </c>
      <c r="B40" s="11" t="s">
        <v>221</v>
      </c>
      <c r="C40" s="21" t="s">
        <v>1</v>
      </c>
      <c r="D40" s="12">
        <v>30</v>
      </c>
      <c r="E40" s="13"/>
      <c r="F40" s="20">
        <f t="shared" si="0"/>
        <v>0</v>
      </c>
    </row>
    <row r="41" spans="1:6" x14ac:dyDescent="0.35">
      <c r="A41" s="47" t="s">
        <v>114</v>
      </c>
      <c r="B41" s="11" t="s">
        <v>222</v>
      </c>
      <c r="C41" s="21" t="s">
        <v>1</v>
      </c>
      <c r="D41" s="12">
        <v>20</v>
      </c>
      <c r="E41" s="13"/>
      <c r="F41" s="20">
        <f t="shared" si="0"/>
        <v>0</v>
      </c>
    </row>
    <row r="42" spans="1:6" x14ac:dyDescent="0.35">
      <c r="A42" s="47" t="s">
        <v>84</v>
      </c>
      <c r="B42" s="11" t="s">
        <v>223</v>
      </c>
      <c r="C42" s="21" t="s">
        <v>1</v>
      </c>
      <c r="D42" s="12">
        <v>100</v>
      </c>
      <c r="E42" s="13"/>
      <c r="F42" s="20">
        <f t="shared" si="0"/>
        <v>0</v>
      </c>
    </row>
    <row r="43" spans="1:6" x14ac:dyDescent="0.35">
      <c r="A43" s="47" t="s">
        <v>115</v>
      </c>
      <c r="B43" s="11" t="s">
        <v>5</v>
      </c>
      <c r="C43" s="21" t="s">
        <v>1</v>
      </c>
      <c r="D43" s="12">
        <v>100</v>
      </c>
      <c r="E43" s="13"/>
      <c r="F43" s="20">
        <f t="shared" si="0"/>
        <v>0</v>
      </c>
    </row>
    <row r="44" spans="1:6" x14ac:dyDescent="0.35">
      <c r="A44" s="47" t="s">
        <v>116</v>
      </c>
      <c r="B44" s="11" t="s">
        <v>15</v>
      </c>
      <c r="C44" s="21" t="s">
        <v>1</v>
      </c>
      <c r="D44" s="12">
        <v>10</v>
      </c>
      <c r="E44" s="13"/>
      <c r="F44" s="20">
        <f t="shared" si="0"/>
        <v>0</v>
      </c>
    </row>
    <row r="45" spans="1:6" x14ac:dyDescent="0.35">
      <c r="A45" s="47" t="s">
        <v>117</v>
      </c>
      <c r="B45" s="11" t="s">
        <v>16</v>
      </c>
      <c r="C45" s="21" t="s">
        <v>1</v>
      </c>
      <c r="D45" s="12">
        <v>200</v>
      </c>
      <c r="E45" s="13"/>
      <c r="F45" s="20">
        <f t="shared" si="0"/>
        <v>0</v>
      </c>
    </row>
    <row r="46" spans="1:6" x14ac:dyDescent="0.35">
      <c r="A46" s="47" t="s">
        <v>118</v>
      </c>
      <c r="B46" s="11" t="s">
        <v>28</v>
      </c>
      <c r="C46" s="21" t="s">
        <v>1</v>
      </c>
      <c r="D46" s="12">
        <v>40</v>
      </c>
      <c r="E46" s="13"/>
      <c r="F46" s="20">
        <f t="shared" si="0"/>
        <v>0</v>
      </c>
    </row>
    <row r="47" spans="1:6" x14ac:dyDescent="0.35">
      <c r="A47" s="47" t="s">
        <v>119</v>
      </c>
      <c r="B47" s="11" t="s">
        <v>29</v>
      </c>
      <c r="C47" s="21" t="s">
        <v>1</v>
      </c>
      <c r="D47" s="12">
        <v>400</v>
      </c>
      <c r="E47" s="13"/>
      <c r="F47" s="20">
        <f t="shared" si="0"/>
        <v>0</v>
      </c>
    </row>
    <row r="48" spans="1:6" x14ac:dyDescent="0.35">
      <c r="A48" s="47" t="s">
        <v>120</v>
      </c>
      <c r="B48" s="11" t="s">
        <v>30</v>
      </c>
      <c r="C48" s="21" t="s">
        <v>1</v>
      </c>
      <c r="D48" s="12">
        <v>400</v>
      </c>
      <c r="E48" s="13"/>
      <c r="F48" s="20">
        <f t="shared" si="0"/>
        <v>0</v>
      </c>
    </row>
    <row r="49" spans="1:6" x14ac:dyDescent="0.35">
      <c r="A49" s="47" t="s">
        <v>121</v>
      </c>
      <c r="B49" s="11" t="s">
        <v>71</v>
      </c>
      <c r="C49" s="21" t="s">
        <v>1</v>
      </c>
      <c r="D49" s="12">
        <v>500</v>
      </c>
      <c r="E49" s="13"/>
      <c r="F49" s="20">
        <f t="shared" si="0"/>
        <v>0</v>
      </c>
    </row>
    <row r="50" spans="1:6" x14ac:dyDescent="0.35">
      <c r="A50" s="47" t="s">
        <v>122</v>
      </c>
      <c r="B50" s="11" t="s">
        <v>224</v>
      </c>
      <c r="C50" s="21" t="s">
        <v>1</v>
      </c>
      <c r="D50" s="12">
        <v>150</v>
      </c>
      <c r="E50" s="13"/>
      <c r="F50" s="20">
        <f t="shared" si="0"/>
        <v>0</v>
      </c>
    </row>
    <row r="51" spans="1:6" x14ac:dyDescent="0.35">
      <c r="A51" s="47" t="s">
        <v>123</v>
      </c>
      <c r="B51" s="11" t="s">
        <v>196</v>
      </c>
      <c r="C51" s="21" t="s">
        <v>1</v>
      </c>
      <c r="D51" s="12">
        <v>150</v>
      </c>
      <c r="E51" s="13"/>
      <c r="F51" s="20">
        <f t="shared" si="0"/>
        <v>0</v>
      </c>
    </row>
    <row r="52" spans="1:6" x14ac:dyDescent="0.35">
      <c r="A52" s="47" t="s">
        <v>82</v>
      </c>
      <c r="B52" s="11" t="s">
        <v>31</v>
      </c>
      <c r="C52" s="21" t="s">
        <v>1</v>
      </c>
      <c r="D52" s="12">
        <v>122</v>
      </c>
      <c r="E52" s="13"/>
      <c r="F52" s="20">
        <f t="shared" si="0"/>
        <v>0</v>
      </c>
    </row>
    <row r="53" spans="1:6" x14ac:dyDescent="0.35">
      <c r="A53" s="47" t="s">
        <v>124</v>
      </c>
      <c r="B53" s="17" t="s">
        <v>225</v>
      </c>
      <c r="C53" s="21" t="s">
        <v>65</v>
      </c>
      <c r="D53" s="12">
        <v>40</v>
      </c>
      <c r="E53" s="13"/>
      <c r="F53" s="20">
        <f t="shared" si="0"/>
        <v>0</v>
      </c>
    </row>
    <row r="54" spans="1:6" x14ac:dyDescent="0.35">
      <c r="A54" s="47" t="s">
        <v>189</v>
      </c>
      <c r="B54" s="11" t="s">
        <v>226</v>
      </c>
      <c r="C54" s="21" t="s">
        <v>1</v>
      </c>
      <c r="D54" s="12">
        <v>90</v>
      </c>
      <c r="E54" s="13"/>
      <c r="F54" s="20">
        <f t="shared" si="0"/>
        <v>0</v>
      </c>
    </row>
    <row r="55" spans="1:6" x14ac:dyDescent="0.35">
      <c r="A55" s="47" t="s">
        <v>125</v>
      </c>
      <c r="B55" s="11" t="s">
        <v>227</v>
      </c>
      <c r="C55" s="21" t="s">
        <v>1</v>
      </c>
      <c r="D55" s="12">
        <v>20</v>
      </c>
      <c r="E55" s="13"/>
      <c r="F55" s="20">
        <f t="shared" si="0"/>
        <v>0</v>
      </c>
    </row>
    <row r="56" spans="1:6" x14ac:dyDescent="0.35">
      <c r="A56" s="47" t="s">
        <v>126</v>
      </c>
      <c r="B56" s="11" t="s">
        <v>32</v>
      </c>
      <c r="C56" s="21" t="s">
        <v>1</v>
      </c>
      <c r="D56" s="12">
        <v>20</v>
      </c>
      <c r="E56" s="13"/>
      <c r="F56" s="20">
        <f t="shared" si="0"/>
        <v>0</v>
      </c>
    </row>
    <row r="57" spans="1:6" x14ac:dyDescent="0.35">
      <c r="A57" s="47" t="s">
        <v>127</v>
      </c>
      <c r="B57" s="11" t="s">
        <v>228</v>
      </c>
      <c r="C57" s="21" t="s">
        <v>8</v>
      </c>
      <c r="D57" s="12">
        <v>50</v>
      </c>
      <c r="E57" s="13"/>
      <c r="F57" s="20">
        <f t="shared" si="0"/>
        <v>0</v>
      </c>
    </row>
    <row r="58" spans="1:6" x14ac:dyDescent="0.35">
      <c r="A58" s="47" t="s">
        <v>128</v>
      </c>
      <c r="B58" s="11" t="s">
        <v>33</v>
      </c>
      <c r="C58" s="21" t="s">
        <v>1</v>
      </c>
      <c r="D58" s="12">
        <v>110</v>
      </c>
      <c r="E58" s="13"/>
      <c r="F58" s="20">
        <f t="shared" si="0"/>
        <v>0</v>
      </c>
    </row>
    <row r="59" spans="1:6" x14ac:dyDescent="0.35">
      <c r="A59" s="47" t="s">
        <v>129</v>
      </c>
      <c r="B59" s="11" t="s">
        <v>34</v>
      </c>
      <c r="C59" s="21" t="s">
        <v>35</v>
      </c>
      <c r="D59" s="12">
        <v>40</v>
      </c>
      <c r="E59" s="13"/>
      <c r="F59" s="20">
        <f t="shared" si="0"/>
        <v>0</v>
      </c>
    </row>
    <row r="60" spans="1:6" ht="29" x14ac:dyDescent="0.35">
      <c r="A60" s="47" t="s">
        <v>130</v>
      </c>
      <c r="B60" s="11" t="s">
        <v>229</v>
      </c>
      <c r="C60" s="21" t="s">
        <v>1</v>
      </c>
      <c r="D60" s="12">
        <v>7300</v>
      </c>
      <c r="E60" s="13"/>
      <c r="F60" s="20">
        <f t="shared" si="0"/>
        <v>0</v>
      </c>
    </row>
    <row r="61" spans="1:6" ht="29" x14ac:dyDescent="0.35">
      <c r="A61" s="47" t="s">
        <v>131</v>
      </c>
      <c r="B61" s="11" t="s">
        <v>230</v>
      </c>
      <c r="C61" s="21" t="s">
        <v>1</v>
      </c>
      <c r="D61" s="12">
        <v>300</v>
      </c>
      <c r="E61" s="13"/>
      <c r="F61" s="20">
        <f t="shared" si="0"/>
        <v>0</v>
      </c>
    </row>
    <row r="62" spans="1:6" x14ac:dyDescent="0.35">
      <c r="A62" s="47" t="s">
        <v>132</v>
      </c>
      <c r="B62" s="11" t="s">
        <v>231</v>
      </c>
      <c r="C62" s="21" t="s">
        <v>1</v>
      </c>
      <c r="D62" s="12">
        <v>150</v>
      </c>
      <c r="E62" s="13"/>
      <c r="F62" s="20">
        <f t="shared" si="0"/>
        <v>0</v>
      </c>
    </row>
    <row r="63" spans="1:6" x14ac:dyDescent="0.35">
      <c r="A63" s="47" t="s">
        <v>133</v>
      </c>
      <c r="B63" s="11" t="s">
        <v>232</v>
      </c>
      <c r="C63" s="21" t="s">
        <v>1</v>
      </c>
      <c r="D63" s="12">
        <v>150</v>
      </c>
      <c r="E63" s="13"/>
      <c r="F63" s="20">
        <f t="shared" si="0"/>
        <v>0</v>
      </c>
    </row>
    <row r="64" spans="1:6" ht="29" x14ac:dyDescent="0.35">
      <c r="A64" s="47" t="s">
        <v>134</v>
      </c>
      <c r="B64" s="11" t="s">
        <v>233</v>
      </c>
      <c r="C64" s="21" t="s">
        <v>36</v>
      </c>
      <c r="D64" s="12">
        <v>300</v>
      </c>
      <c r="E64" s="13"/>
      <c r="F64" s="20">
        <f t="shared" si="0"/>
        <v>0</v>
      </c>
    </row>
    <row r="65" spans="1:6" ht="29" x14ac:dyDescent="0.35">
      <c r="A65" s="47" t="s">
        <v>135</v>
      </c>
      <c r="B65" s="11" t="s">
        <v>234</v>
      </c>
      <c r="C65" s="21" t="s">
        <v>37</v>
      </c>
      <c r="D65" s="12">
        <v>1000</v>
      </c>
      <c r="E65" s="13"/>
      <c r="F65" s="20">
        <f t="shared" si="0"/>
        <v>0</v>
      </c>
    </row>
    <row r="66" spans="1:6" ht="29" x14ac:dyDescent="0.35">
      <c r="A66" s="47" t="s">
        <v>136</v>
      </c>
      <c r="B66" s="11" t="s">
        <v>40</v>
      </c>
      <c r="C66" s="21" t="s">
        <v>198</v>
      </c>
      <c r="D66" s="12">
        <v>5</v>
      </c>
      <c r="E66" s="13"/>
      <c r="F66" s="20">
        <f t="shared" si="0"/>
        <v>0</v>
      </c>
    </row>
    <row r="67" spans="1:6" x14ac:dyDescent="0.35">
      <c r="A67" s="47" t="s">
        <v>137</v>
      </c>
      <c r="B67" s="11" t="s">
        <v>235</v>
      </c>
      <c r="C67" s="21" t="s">
        <v>178</v>
      </c>
      <c r="D67" s="12">
        <v>300</v>
      </c>
      <c r="E67" s="13"/>
      <c r="F67" s="20">
        <f t="shared" si="0"/>
        <v>0</v>
      </c>
    </row>
    <row r="68" spans="1:6" x14ac:dyDescent="0.35">
      <c r="A68" s="47" t="s">
        <v>138</v>
      </c>
      <c r="B68" s="11" t="s">
        <v>38</v>
      </c>
      <c r="C68" s="21" t="s">
        <v>1</v>
      </c>
      <c r="D68" s="12">
        <v>4000</v>
      </c>
      <c r="E68" s="13"/>
      <c r="F68" s="20">
        <f t="shared" ref="F68:F114" si="1">E68*D68</f>
        <v>0</v>
      </c>
    </row>
    <row r="69" spans="1:6" x14ac:dyDescent="0.35">
      <c r="A69" s="47" t="s">
        <v>139</v>
      </c>
      <c r="B69" s="11" t="s">
        <v>175</v>
      </c>
      <c r="C69" s="21" t="s">
        <v>1</v>
      </c>
      <c r="D69" s="12">
        <v>5500</v>
      </c>
      <c r="E69" s="13"/>
      <c r="F69" s="20">
        <f t="shared" si="1"/>
        <v>0</v>
      </c>
    </row>
    <row r="70" spans="1:6" x14ac:dyDescent="0.35">
      <c r="A70" s="47" t="s">
        <v>140</v>
      </c>
      <c r="B70" s="11" t="s">
        <v>39</v>
      </c>
      <c r="C70" s="21" t="s">
        <v>12</v>
      </c>
      <c r="D70" s="12">
        <v>600</v>
      </c>
      <c r="E70" s="13"/>
      <c r="F70" s="20">
        <f t="shared" si="1"/>
        <v>0</v>
      </c>
    </row>
    <row r="71" spans="1:6" x14ac:dyDescent="0.35">
      <c r="A71" s="47" t="s">
        <v>141</v>
      </c>
      <c r="B71" s="11" t="s">
        <v>41</v>
      </c>
      <c r="C71" s="21" t="s">
        <v>12</v>
      </c>
      <c r="D71" s="12">
        <v>120</v>
      </c>
      <c r="E71" s="13"/>
      <c r="F71" s="20">
        <f t="shared" si="1"/>
        <v>0</v>
      </c>
    </row>
    <row r="72" spans="1:6" x14ac:dyDescent="0.35">
      <c r="A72" s="47" t="s">
        <v>87</v>
      </c>
      <c r="B72" s="11" t="s">
        <v>42</v>
      </c>
      <c r="C72" s="21" t="s">
        <v>12</v>
      </c>
      <c r="D72" s="12">
        <v>300</v>
      </c>
      <c r="E72" s="13"/>
      <c r="F72" s="20">
        <f t="shared" si="1"/>
        <v>0</v>
      </c>
    </row>
    <row r="73" spans="1:6" x14ac:dyDescent="0.35">
      <c r="A73" s="47" t="s">
        <v>142</v>
      </c>
      <c r="B73" s="11" t="s">
        <v>2</v>
      </c>
      <c r="C73" s="21" t="s">
        <v>1</v>
      </c>
      <c r="D73" s="12">
        <v>270</v>
      </c>
      <c r="E73" s="13"/>
      <c r="F73" s="20">
        <f t="shared" si="1"/>
        <v>0</v>
      </c>
    </row>
    <row r="74" spans="1:6" x14ac:dyDescent="0.35">
      <c r="A74" s="47" t="s">
        <v>143</v>
      </c>
      <c r="B74" s="11" t="s">
        <v>43</v>
      </c>
      <c r="C74" s="21" t="s">
        <v>1</v>
      </c>
      <c r="D74" s="12">
        <v>200</v>
      </c>
      <c r="E74" s="13"/>
      <c r="F74" s="20">
        <f t="shared" si="1"/>
        <v>0</v>
      </c>
    </row>
    <row r="75" spans="1:6" x14ac:dyDescent="0.35">
      <c r="A75" s="47" t="s">
        <v>144</v>
      </c>
      <c r="B75" s="11" t="s">
        <v>236</v>
      </c>
      <c r="C75" s="21" t="s">
        <v>1</v>
      </c>
      <c r="D75" s="12">
        <v>300</v>
      </c>
      <c r="E75" s="13"/>
      <c r="F75" s="20">
        <f t="shared" si="1"/>
        <v>0</v>
      </c>
    </row>
    <row r="76" spans="1:6" x14ac:dyDescent="0.35">
      <c r="A76" s="47" t="s">
        <v>145</v>
      </c>
      <c r="B76" s="11" t="s">
        <v>63</v>
      </c>
      <c r="C76" s="21" t="s">
        <v>1</v>
      </c>
      <c r="D76" s="12">
        <v>150</v>
      </c>
      <c r="E76" s="13"/>
      <c r="F76" s="20">
        <f t="shared" si="1"/>
        <v>0</v>
      </c>
    </row>
    <row r="77" spans="1:6" x14ac:dyDescent="0.35">
      <c r="A77" s="47" t="s">
        <v>146</v>
      </c>
      <c r="B77" s="11" t="s">
        <v>237</v>
      </c>
      <c r="C77" s="21" t="s">
        <v>1</v>
      </c>
      <c r="D77" s="12">
        <v>1148</v>
      </c>
      <c r="E77" s="13"/>
      <c r="F77" s="20">
        <f t="shared" si="1"/>
        <v>0</v>
      </c>
    </row>
    <row r="78" spans="1:6" ht="29" x14ac:dyDescent="0.35">
      <c r="A78" s="47" t="s">
        <v>147</v>
      </c>
      <c r="B78" s="11" t="s">
        <v>14</v>
      </c>
      <c r="C78" s="21" t="s">
        <v>3</v>
      </c>
      <c r="D78" s="12">
        <v>300</v>
      </c>
      <c r="E78" s="13"/>
      <c r="F78" s="20">
        <f t="shared" si="1"/>
        <v>0</v>
      </c>
    </row>
    <row r="79" spans="1:6" x14ac:dyDescent="0.35">
      <c r="A79" s="47" t="s">
        <v>148</v>
      </c>
      <c r="B79" s="11" t="s">
        <v>44</v>
      </c>
      <c r="C79" s="21" t="s">
        <v>1</v>
      </c>
      <c r="D79" s="12">
        <v>40</v>
      </c>
      <c r="E79" s="13"/>
      <c r="F79" s="20">
        <f t="shared" si="1"/>
        <v>0</v>
      </c>
    </row>
    <row r="80" spans="1:6" x14ac:dyDescent="0.35">
      <c r="A80" s="47" t="s">
        <v>149</v>
      </c>
      <c r="B80" s="11" t="s">
        <v>238</v>
      </c>
      <c r="C80" s="21" t="s">
        <v>45</v>
      </c>
      <c r="D80" s="12">
        <v>100</v>
      </c>
      <c r="E80" s="13"/>
      <c r="F80" s="20">
        <f t="shared" si="1"/>
        <v>0</v>
      </c>
    </row>
    <row r="81" spans="1:6" x14ac:dyDescent="0.35">
      <c r="A81" s="47" t="s">
        <v>150</v>
      </c>
      <c r="B81" s="11" t="s">
        <v>239</v>
      </c>
      <c r="C81" s="21" t="s">
        <v>46</v>
      </c>
      <c r="D81" s="12">
        <v>600</v>
      </c>
      <c r="E81" s="13"/>
      <c r="F81" s="20">
        <f t="shared" si="1"/>
        <v>0</v>
      </c>
    </row>
    <row r="82" spans="1:6" x14ac:dyDescent="0.35">
      <c r="A82" s="47" t="s">
        <v>81</v>
      </c>
      <c r="B82" s="11" t="s">
        <v>240</v>
      </c>
      <c r="C82" s="21" t="s">
        <v>46</v>
      </c>
      <c r="D82" s="12">
        <v>800</v>
      </c>
      <c r="E82" s="13"/>
      <c r="F82" s="20">
        <f t="shared" si="1"/>
        <v>0</v>
      </c>
    </row>
    <row r="83" spans="1:6" x14ac:dyDescent="0.35">
      <c r="A83" s="47" t="s">
        <v>151</v>
      </c>
      <c r="B83" s="11" t="s">
        <v>241</v>
      </c>
      <c r="C83" s="21" t="s">
        <v>1</v>
      </c>
      <c r="D83" s="12">
        <v>2000</v>
      </c>
      <c r="E83" s="13"/>
      <c r="F83" s="20">
        <f t="shared" si="1"/>
        <v>0</v>
      </c>
    </row>
    <row r="84" spans="1:6" x14ac:dyDescent="0.35">
      <c r="A84" s="47" t="s">
        <v>152</v>
      </c>
      <c r="B84" s="11" t="s">
        <v>242</v>
      </c>
      <c r="C84" s="21" t="s">
        <v>177</v>
      </c>
      <c r="D84" s="12">
        <v>100</v>
      </c>
      <c r="E84" s="13"/>
      <c r="F84" s="20">
        <f t="shared" si="1"/>
        <v>0</v>
      </c>
    </row>
    <row r="85" spans="1:6" x14ac:dyDescent="0.35">
      <c r="A85" s="47" t="s">
        <v>153</v>
      </c>
      <c r="B85" s="11" t="s">
        <v>50</v>
      </c>
      <c r="C85" s="21" t="s">
        <v>46</v>
      </c>
      <c r="D85" s="12">
        <v>900</v>
      </c>
      <c r="E85" s="13"/>
      <c r="F85" s="20">
        <f t="shared" si="1"/>
        <v>0</v>
      </c>
    </row>
    <row r="86" spans="1:6" x14ac:dyDescent="0.35">
      <c r="A86" s="47" t="s">
        <v>154</v>
      </c>
      <c r="B86" s="11" t="s">
        <v>51</v>
      </c>
      <c r="C86" s="21" t="s">
        <v>47</v>
      </c>
      <c r="D86" s="12">
        <v>500</v>
      </c>
      <c r="E86" s="13"/>
      <c r="F86" s="20">
        <f t="shared" si="1"/>
        <v>0</v>
      </c>
    </row>
    <row r="87" spans="1:6" x14ac:dyDescent="0.35">
      <c r="A87" s="47" t="s">
        <v>190</v>
      </c>
      <c r="B87" s="11" t="s">
        <v>243</v>
      </c>
      <c r="C87" s="21" t="s">
        <v>48</v>
      </c>
      <c r="D87" s="12">
        <v>400</v>
      </c>
      <c r="E87" s="13"/>
      <c r="F87" s="20">
        <f t="shared" si="1"/>
        <v>0</v>
      </c>
    </row>
    <row r="88" spans="1:6" x14ac:dyDescent="0.35">
      <c r="A88" s="47" t="s">
        <v>155</v>
      </c>
      <c r="B88" s="11" t="s">
        <v>13</v>
      </c>
      <c r="C88" s="21" t="s">
        <v>197</v>
      </c>
      <c r="D88" s="12">
        <v>100</v>
      </c>
      <c r="E88" s="13"/>
      <c r="F88" s="20">
        <f t="shared" si="1"/>
        <v>0</v>
      </c>
    </row>
    <row r="89" spans="1:6" x14ac:dyDescent="0.35">
      <c r="A89" s="47" t="s">
        <v>156</v>
      </c>
      <c r="B89" s="11" t="s">
        <v>52</v>
      </c>
      <c r="C89" s="21" t="s">
        <v>49</v>
      </c>
      <c r="D89" s="12">
        <v>100</v>
      </c>
      <c r="E89" s="13"/>
      <c r="F89" s="20">
        <f t="shared" si="1"/>
        <v>0</v>
      </c>
    </row>
    <row r="90" spans="1:6" ht="16.5" x14ac:dyDescent="0.35">
      <c r="A90" s="47" t="s">
        <v>157</v>
      </c>
      <c r="B90" s="11" t="s">
        <v>244</v>
      </c>
      <c r="C90" s="21" t="s">
        <v>1</v>
      </c>
      <c r="D90" s="12">
        <v>200</v>
      </c>
      <c r="E90" s="13"/>
      <c r="F90" s="20">
        <f t="shared" si="1"/>
        <v>0</v>
      </c>
    </row>
    <row r="91" spans="1:6" x14ac:dyDescent="0.35">
      <c r="A91" s="47" t="s">
        <v>158</v>
      </c>
      <c r="B91" s="11" t="s">
        <v>6</v>
      </c>
      <c r="C91" s="21" t="s">
        <v>1</v>
      </c>
      <c r="D91" s="12">
        <v>70</v>
      </c>
      <c r="E91" s="13"/>
      <c r="F91" s="20">
        <f t="shared" si="1"/>
        <v>0</v>
      </c>
    </row>
    <row r="92" spans="1:6" x14ac:dyDescent="0.35">
      <c r="A92" s="47" t="s">
        <v>88</v>
      </c>
      <c r="B92" s="11" t="s">
        <v>53</v>
      </c>
      <c r="C92" s="21" t="s">
        <v>1</v>
      </c>
      <c r="D92" s="12">
        <v>50</v>
      </c>
      <c r="E92" s="13"/>
      <c r="F92" s="20">
        <f t="shared" si="1"/>
        <v>0</v>
      </c>
    </row>
    <row r="93" spans="1:6" x14ac:dyDescent="0.35">
      <c r="A93" s="47" t="s">
        <v>159</v>
      </c>
      <c r="B93" s="11" t="s">
        <v>7</v>
      </c>
      <c r="C93" s="21" t="s">
        <v>1</v>
      </c>
      <c r="D93" s="12">
        <v>50</v>
      </c>
      <c r="E93" s="13"/>
      <c r="F93" s="20">
        <f t="shared" si="1"/>
        <v>0</v>
      </c>
    </row>
    <row r="94" spans="1:6" x14ac:dyDescent="0.35">
      <c r="A94" s="47" t="s">
        <v>160</v>
      </c>
      <c r="B94" s="11" t="s">
        <v>54</v>
      </c>
      <c r="C94" s="21" t="s">
        <v>1</v>
      </c>
      <c r="D94" s="12">
        <v>120</v>
      </c>
      <c r="E94" s="13"/>
      <c r="F94" s="20">
        <f t="shared" si="1"/>
        <v>0</v>
      </c>
    </row>
    <row r="95" spans="1:6" x14ac:dyDescent="0.35">
      <c r="A95" s="47" t="s">
        <v>161</v>
      </c>
      <c r="B95" s="11" t="s">
        <v>9</v>
      </c>
      <c r="C95" s="21" t="s">
        <v>1</v>
      </c>
      <c r="D95" s="12">
        <v>60</v>
      </c>
      <c r="E95" s="13"/>
      <c r="F95" s="20">
        <f t="shared" si="1"/>
        <v>0</v>
      </c>
    </row>
    <row r="96" spans="1:6" x14ac:dyDescent="0.35">
      <c r="A96" s="47" t="s">
        <v>162</v>
      </c>
      <c r="B96" s="11" t="s">
        <v>245</v>
      </c>
      <c r="C96" s="21" t="s">
        <v>1</v>
      </c>
      <c r="D96" s="12">
        <v>50</v>
      </c>
      <c r="E96" s="13"/>
      <c r="F96" s="20">
        <f t="shared" si="1"/>
        <v>0</v>
      </c>
    </row>
    <row r="97" spans="1:6" x14ac:dyDescent="0.35">
      <c r="A97" s="47" t="s">
        <v>163</v>
      </c>
      <c r="B97" s="11" t="s">
        <v>10</v>
      </c>
      <c r="C97" s="21" t="s">
        <v>1</v>
      </c>
      <c r="D97" s="12">
        <v>50</v>
      </c>
      <c r="E97" s="13"/>
      <c r="F97" s="20">
        <f t="shared" si="1"/>
        <v>0</v>
      </c>
    </row>
    <row r="98" spans="1:6" x14ac:dyDescent="0.35">
      <c r="A98" s="47" t="s">
        <v>164</v>
      </c>
      <c r="B98" s="11" t="s">
        <v>55</v>
      </c>
      <c r="C98" s="21" t="s">
        <v>1</v>
      </c>
      <c r="D98" s="12">
        <v>90</v>
      </c>
      <c r="E98" s="13"/>
      <c r="F98" s="20">
        <f t="shared" si="1"/>
        <v>0</v>
      </c>
    </row>
    <row r="99" spans="1:6" x14ac:dyDescent="0.35">
      <c r="A99" s="47" t="s">
        <v>165</v>
      </c>
      <c r="B99" s="11" t="s">
        <v>11</v>
      </c>
      <c r="C99" s="21" t="s">
        <v>1</v>
      </c>
      <c r="D99" s="12">
        <v>20</v>
      </c>
      <c r="E99" s="13"/>
      <c r="F99" s="20">
        <f t="shared" si="1"/>
        <v>0</v>
      </c>
    </row>
    <row r="100" spans="1:6" x14ac:dyDescent="0.35">
      <c r="A100" s="47" t="s">
        <v>166</v>
      </c>
      <c r="B100" s="11" t="s">
        <v>56</v>
      </c>
      <c r="C100" s="21" t="s">
        <v>1</v>
      </c>
      <c r="D100" s="12">
        <v>30</v>
      </c>
      <c r="E100" s="13"/>
      <c r="F100" s="20">
        <f t="shared" si="1"/>
        <v>0</v>
      </c>
    </row>
    <row r="101" spans="1:6" x14ac:dyDescent="0.35">
      <c r="A101" s="47" t="s">
        <v>167</v>
      </c>
      <c r="B101" s="11" t="s">
        <v>57</v>
      </c>
      <c r="C101" s="21" t="s">
        <v>1</v>
      </c>
      <c r="D101" s="12">
        <v>50</v>
      </c>
      <c r="E101" s="13"/>
      <c r="F101" s="20">
        <f t="shared" si="1"/>
        <v>0</v>
      </c>
    </row>
    <row r="102" spans="1:6" x14ac:dyDescent="0.35">
      <c r="A102" s="47" t="s">
        <v>83</v>
      </c>
      <c r="B102" s="11" t="s">
        <v>246</v>
      </c>
      <c r="C102" s="21" t="s">
        <v>1</v>
      </c>
      <c r="D102" s="12">
        <v>40</v>
      </c>
      <c r="E102" s="13"/>
      <c r="F102" s="20">
        <f t="shared" si="1"/>
        <v>0</v>
      </c>
    </row>
    <row r="103" spans="1:6" x14ac:dyDescent="0.35">
      <c r="A103" s="47" t="s">
        <v>168</v>
      </c>
      <c r="B103" s="11" t="s">
        <v>58</v>
      </c>
      <c r="C103" s="21" t="s">
        <v>1</v>
      </c>
      <c r="D103" s="12">
        <v>30</v>
      </c>
      <c r="E103" s="13"/>
      <c r="F103" s="20">
        <f t="shared" si="1"/>
        <v>0</v>
      </c>
    </row>
    <row r="104" spans="1:6" x14ac:dyDescent="0.35">
      <c r="A104" s="47" t="s">
        <v>169</v>
      </c>
      <c r="B104" s="11" t="s">
        <v>60</v>
      </c>
      <c r="C104" s="21" t="s">
        <v>1</v>
      </c>
      <c r="D104" s="12">
        <v>200</v>
      </c>
      <c r="E104" s="13"/>
      <c r="F104" s="20">
        <f t="shared" si="1"/>
        <v>0</v>
      </c>
    </row>
    <row r="105" spans="1:6" x14ac:dyDescent="0.35">
      <c r="A105" s="47" t="s">
        <v>170</v>
      </c>
      <c r="B105" s="11" t="s">
        <v>59</v>
      </c>
      <c r="C105" s="21" t="s">
        <v>1</v>
      </c>
      <c r="D105" s="12">
        <v>70</v>
      </c>
      <c r="E105" s="13"/>
      <c r="F105" s="20">
        <f t="shared" si="1"/>
        <v>0</v>
      </c>
    </row>
    <row r="106" spans="1:6" x14ac:dyDescent="0.35">
      <c r="A106" s="47" t="s">
        <v>171</v>
      </c>
      <c r="B106" s="11" t="s">
        <v>247</v>
      </c>
      <c r="C106" s="21" t="s">
        <v>1</v>
      </c>
      <c r="D106" s="12">
        <v>30</v>
      </c>
      <c r="E106" s="13"/>
      <c r="F106" s="20">
        <f t="shared" si="1"/>
        <v>0</v>
      </c>
    </row>
    <row r="107" spans="1:6" x14ac:dyDescent="0.35">
      <c r="A107" s="47" t="s">
        <v>172</v>
      </c>
      <c r="B107" s="11" t="s">
        <v>176</v>
      </c>
      <c r="C107" s="21" t="s">
        <v>1</v>
      </c>
      <c r="D107" s="12">
        <v>20</v>
      </c>
      <c r="E107" s="13"/>
      <c r="F107" s="20">
        <f t="shared" si="1"/>
        <v>0</v>
      </c>
    </row>
    <row r="108" spans="1:6" ht="29" x14ac:dyDescent="0.35">
      <c r="A108" s="47" t="s">
        <v>173</v>
      </c>
      <c r="B108" s="11" t="s">
        <v>61</v>
      </c>
      <c r="C108" s="21" t="s">
        <v>1</v>
      </c>
      <c r="D108" s="12">
        <v>10</v>
      </c>
      <c r="E108" s="13"/>
      <c r="F108" s="20">
        <f t="shared" si="1"/>
        <v>0</v>
      </c>
    </row>
    <row r="109" spans="1:6" x14ac:dyDescent="0.35">
      <c r="A109" s="47" t="s">
        <v>181</v>
      </c>
      <c r="B109" s="11" t="s">
        <v>248</v>
      </c>
      <c r="C109" s="21" t="s">
        <v>1</v>
      </c>
      <c r="D109" s="12">
        <v>40</v>
      </c>
      <c r="E109" s="13"/>
      <c r="F109" s="20">
        <f t="shared" si="1"/>
        <v>0</v>
      </c>
    </row>
    <row r="110" spans="1:6" x14ac:dyDescent="0.35">
      <c r="A110" s="47" t="s">
        <v>174</v>
      </c>
      <c r="B110" s="11" t="s">
        <v>62</v>
      </c>
      <c r="C110" s="21" t="s">
        <v>1</v>
      </c>
      <c r="D110" s="12">
        <v>284</v>
      </c>
      <c r="E110" s="13"/>
      <c r="F110" s="20">
        <f t="shared" si="1"/>
        <v>0</v>
      </c>
    </row>
    <row r="111" spans="1:6" x14ac:dyDescent="0.35">
      <c r="A111" s="47" t="s">
        <v>182</v>
      </c>
      <c r="B111" s="14" t="s">
        <v>249</v>
      </c>
      <c r="C111" s="21" t="s">
        <v>1</v>
      </c>
      <c r="D111" s="12">
        <v>20</v>
      </c>
      <c r="E111" s="13"/>
      <c r="F111" s="20">
        <f t="shared" si="1"/>
        <v>0</v>
      </c>
    </row>
    <row r="112" spans="1:6" x14ac:dyDescent="0.35">
      <c r="A112" s="47" t="s">
        <v>183</v>
      </c>
      <c r="B112" s="11" t="s">
        <v>68</v>
      </c>
      <c r="C112" s="21" t="s">
        <v>1</v>
      </c>
      <c r="D112" s="12">
        <v>80</v>
      </c>
      <c r="E112" s="13"/>
      <c r="F112" s="20">
        <f t="shared" si="1"/>
        <v>0</v>
      </c>
    </row>
    <row r="113" spans="1:6" x14ac:dyDescent="0.35">
      <c r="A113" s="47" t="s">
        <v>184</v>
      </c>
      <c r="B113" s="11" t="s">
        <v>69</v>
      </c>
      <c r="C113" s="21" t="s">
        <v>1</v>
      </c>
      <c r="D113" s="12">
        <v>80</v>
      </c>
      <c r="E113" s="13"/>
      <c r="F113" s="20">
        <f t="shared" si="1"/>
        <v>0</v>
      </c>
    </row>
    <row r="114" spans="1:6" ht="15" thickBot="1" x14ac:dyDescent="0.4">
      <c r="A114" s="48" t="s">
        <v>185</v>
      </c>
      <c r="B114" s="37" t="s">
        <v>70</v>
      </c>
      <c r="C114" s="38" t="s">
        <v>1</v>
      </c>
      <c r="D114" s="39">
        <v>80</v>
      </c>
      <c r="E114" s="18"/>
      <c r="F114" s="40">
        <f t="shared" si="1"/>
        <v>0</v>
      </c>
    </row>
    <row r="115" spans="1:6" ht="14.5" customHeight="1" thickBot="1" x14ac:dyDescent="0.4">
      <c r="A115" s="41" t="s">
        <v>200</v>
      </c>
      <c r="B115" s="42"/>
      <c r="C115" s="42"/>
      <c r="D115" s="43"/>
      <c r="E115" s="44">
        <f>SUM(F3:F114)</f>
        <v>0</v>
      </c>
      <c r="F115" s="45"/>
    </row>
    <row r="116" spans="1:6" x14ac:dyDescent="0.35">
      <c r="A116" s="4"/>
      <c r="B116" s="7"/>
      <c r="C116" s="7"/>
      <c r="D116" s="5"/>
      <c r="E116" s="8"/>
      <c r="F116" s="5"/>
    </row>
    <row r="117" spans="1:6" x14ac:dyDescent="0.35">
      <c r="A117" s="4"/>
      <c r="B117" s="19" t="s">
        <v>201</v>
      </c>
      <c r="C117" s="6"/>
      <c r="D117" s="4"/>
    </row>
    <row r="119" spans="1:6" x14ac:dyDescent="0.35">
      <c r="B119" s="15"/>
    </row>
    <row r="120" spans="1:6" x14ac:dyDescent="0.35">
      <c r="B120" s="16"/>
    </row>
  </sheetData>
  <mergeCells count="4">
    <mergeCell ref="A1:B1"/>
    <mergeCell ref="C1:F1"/>
    <mergeCell ref="A115:C115"/>
    <mergeCell ref="E115:F115"/>
  </mergeCells>
  <printOptions horizontalCentered="1"/>
  <pageMargins left="0.31496062992125984" right="0.23622047244094491" top="0.74803149606299213" bottom="0.74803149606299213" header="0.51181102362204722" footer="0.15748031496062992"/>
  <pageSetup paperSize="9" scale="80" orientation="portrait" r:id="rId1"/>
  <headerFooter>
    <oddHeader>&amp;RPříloha č. 1 - Seznam zboží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Štefek</cp:lastModifiedBy>
  <cp:lastPrinted>2025-11-28T06:28:35Z</cp:lastPrinted>
  <dcterms:created xsi:type="dcterms:W3CDTF">2013-12-03T06:47:40Z</dcterms:created>
  <dcterms:modified xsi:type="dcterms:W3CDTF">2025-11-28T06:28:49Z</dcterms:modified>
</cp:coreProperties>
</file>