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ukzuz-my.sharepoint.com/personal/01281_ukzuz_cz/Documents/Desktop/Servisní a materiálová smlouva Konica Minolta 2026 - 2029/"/>
    </mc:Choice>
  </mc:AlternateContent>
  <xr:revisionPtr revIDLastSave="245" documentId="11_AD4D80C4656A4B7AC02E74E9FB9A744E5BDEDD8D" xr6:coauthVersionLast="47" xr6:coauthVersionMax="47" xr10:uidLastSave="{E54C56EE-D733-4B1C-BBCB-3EE8FE4B4A52}"/>
  <bookViews>
    <workbookView xWindow="-120" yWindow="-120" windowWidth="29040" windowHeight="17520" xr2:uid="{00000000-000D-0000-FFFF-FFFF00000000}"/>
  </bookViews>
  <sheets>
    <sheet name="Seznam kopírek" sheetId="2" r:id="rId1"/>
  </sheets>
  <definedNames>
    <definedName name="_xlnm._FilterDatabase" localSheetId="0" hidden="1">'Seznam kopírek'!$A$1:$I$33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E34" i="2"/>
  <c r="F34" i="2"/>
  <c r="C34" i="2"/>
</calcChain>
</file>

<file path=xl/sharedStrings.xml><?xml version="1.0" encoding="utf-8"?>
<sst xmlns="http://schemas.openxmlformats.org/spreadsheetml/2006/main" count="170" uniqueCount="82">
  <si>
    <t>Serial No.</t>
  </si>
  <si>
    <t>Tisk ČB</t>
  </si>
  <si>
    <t>Tisk barva</t>
  </si>
  <si>
    <t>ČB průměr za měsíc</t>
  </si>
  <si>
    <t>BAR průměr za měsíc</t>
  </si>
  <si>
    <t>Lokalita</t>
  </si>
  <si>
    <t>bizhub C308</t>
  </si>
  <si>
    <t>A7PY021032963</t>
  </si>
  <si>
    <t>A7PY021033185</t>
  </si>
  <si>
    <t>A7PY021033282</t>
  </si>
  <si>
    <t>A7PY021033355</t>
  </si>
  <si>
    <t>A7PY021033402</t>
  </si>
  <si>
    <t>A7PY021033410</t>
  </si>
  <si>
    <t>A7PY021033412</t>
  </si>
  <si>
    <t>A7PY021033435</t>
  </si>
  <si>
    <t>A7PY021033441</t>
  </si>
  <si>
    <t>A7PY021033449</t>
  </si>
  <si>
    <t>A7PY027018251</t>
  </si>
  <si>
    <t>A7PY027019134</t>
  </si>
  <si>
    <t>A7PY027019136</t>
  </si>
  <si>
    <t>A7PY027019139</t>
  </si>
  <si>
    <t>bizhub C300i</t>
  </si>
  <si>
    <t>AA2K021000832</t>
  </si>
  <si>
    <t>AA2K021000996</t>
  </si>
  <si>
    <t>AA2K021001431</t>
  </si>
  <si>
    <t>AA2K021033541</t>
  </si>
  <si>
    <t>AA2K021034621</t>
  </si>
  <si>
    <t>AA2K021052681</t>
  </si>
  <si>
    <t>AA2K021052703</t>
  </si>
  <si>
    <t>AA2K021052974</t>
  </si>
  <si>
    <t>AA2K021053048</t>
  </si>
  <si>
    <t>AA2K021053113</t>
  </si>
  <si>
    <t>AA2K021062786</t>
  </si>
  <si>
    <t>AA2K021062794</t>
  </si>
  <si>
    <t>AA2K021062805</t>
  </si>
  <si>
    <t>AA2K021062896</t>
  </si>
  <si>
    <t>AA2K021063009</t>
  </si>
  <si>
    <t>AA2K021076646</t>
  </si>
  <si>
    <t>AA2K021076940</t>
  </si>
  <si>
    <t>AA2K021079967</t>
  </si>
  <si>
    <t>Název</t>
  </si>
  <si>
    <t>Celkem</t>
  </si>
  <si>
    <t>Zemědělská 1a  Brno 13 61300</t>
  </si>
  <si>
    <t>Konečná 1930  Havlíčkův Brod 58001</t>
  </si>
  <si>
    <t>Chmelařské nám. 1612  Žatec 43839</t>
  </si>
  <si>
    <t>Bílokostelecká 208  Chrastava 46331</t>
  </si>
  <si>
    <t>Šlechtitelů 773/23, Holice, 77900 Olomouc</t>
  </si>
  <si>
    <t>Za opravnou 4/4, Motol, 15000 Praha 5</t>
  </si>
  <si>
    <t>Chmelařské náměstí 1612, 43801 Žatec</t>
  </si>
  <si>
    <t>Ing. Petr Dočkal, tel.: 605 840 130</t>
  </si>
  <si>
    <t>Bc. Radek Rajf, tel.: 602 575 528</t>
  </si>
  <si>
    <t>Ing. Zbyněk Rytíř, tel.: 737 267 125</t>
  </si>
  <si>
    <t>ČSLA 23, 39111 Planá nad Lužnicí</t>
  </si>
  <si>
    <t>Kontakt</t>
  </si>
  <si>
    <t>Ing. Josef Frejlach, tel.: 737 267 123</t>
  </si>
  <si>
    <t>David Horáček, tel.: 724 295 086</t>
  </si>
  <si>
    <t>Ing. Jiří Synek, tel.: 737 267 240</t>
  </si>
  <si>
    <t>Jakub Kudlička, tel.: 737 267 590</t>
  </si>
  <si>
    <t>Roman Pavlenda, tel.: 739 394 355</t>
  </si>
  <si>
    <t>Ing. Jiří Čoudek, tel.: 	737 267 624</t>
  </si>
  <si>
    <t>Ing. Pavel Opletal, tel.: 603 444 330</t>
  </si>
  <si>
    <t>Lukáš Tomeček, tel.: 737 267 627</t>
  </si>
  <si>
    <t>Marek Vaculík, tel.: 602 463 591</t>
  </si>
  <si>
    <t>Pavel Horník, tel.: 725 596 334</t>
  </si>
  <si>
    <t>Ing. Lenka Štěpařová, tel.: 737 267 142</t>
  </si>
  <si>
    <t>11/2016</t>
  </si>
  <si>
    <t>10/2018</t>
  </si>
  <si>
    <t>07/2019</t>
  </si>
  <si>
    <t>12/2020</t>
  </si>
  <si>
    <t>09/2021</t>
  </si>
  <si>
    <t>10/2022</t>
  </si>
  <si>
    <t>12/2023</t>
  </si>
  <si>
    <t>V provozu od</t>
  </si>
  <si>
    <t>Jaselská 16  Opava - Předměstí 74682</t>
  </si>
  <si>
    <t>Jaselská 16  Opava - Předměstí 74626</t>
  </si>
  <si>
    <t>Lípa 121, Lípa 58257</t>
  </si>
  <si>
    <t>Evropská 16  Znojmo - Oblekovice 67181</t>
  </si>
  <si>
    <t>Ztracená 1099/10  Praha 6 - Ruzyně 16100</t>
  </si>
  <si>
    <t>Slovanská alej 20  Plzeň 2 - Slovany 32600</t>
  </si>
  <si>
    <t>Hroznová 63/2  Brno - Pisárky 60300</t>
  </si>
  <si>
    <t>Hroznová 63/2   Brno - Pisárky 60300</t>
  </si>
  <si>
    <t>Za Opravnou 4/4  Praha 5 - Motol 15000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</si>
</sst>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0" fontId="0" fillId="3" borderId="2" xfId="0" applyFill="1" applyBorder="1"/>
    <xf numFmtId="3" fontId="0" fillId="3" borderId="2" xfId="0" applyNumberFormat="1" applyFill="1" applyBorder="1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0" fontId="1" fillId="2" borderId="0" xfId="0" applyFon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49" fontId="0" fillId="3" borderId="2" xfId="0" applyNumberFormat="1" applyFill="1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9B34-A14E-4514-AE7B-898BC9AE28DC}">
  <dimension ref="A1:I35"/>
  <sheetViews>
    <sheetView tabSelected="1" workbookViewId="0">
      <selection activeCell="H33" sqref="H33"/>
    </sheetView>
  </sheetViews>
  <sheetFormatPr defaultRowHeight="15" x14ac:dyDescent="0.25"/>
  <cols>
    <col min="1" max="1" width="12.140625" bestFit="1" customWidth="1"/>
    <col min="2" max="2" width="14.85546875" bestFit="1" customWidth="1"/>
    <col min="3" max="3" width="10.140625" bestFit="1" customWidth="1"/>
    <col min="4" max="4" width="12" bestFit="1" customWidth="1"/>
    <col min="7" max="7" width="12.42578125" customWidth="1"/>
    <col min="8" max="8" width="38.85546875" bestFit="1" customWidth="1"/>
    <col min="9" max="9" width="38.85546875" customWidth="1"/>
  </cols>
  <sheetData>
    <row r="1" spans="1:9" x14ac:dyDescent="0.25">
      <c r="A1" s="1" t="s">
        <v>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72</v>
      </c>
      <c r="H1" s="2" t="s">
        <v>5</v>
      </c>
      <c r="I1" s="14" t="s">
        <v>53</v>
      </c>
    </row>
    <row r="2" spans="1:9" x14ac:dyDescent="0.25">
      <c r="A2" s="3" t="s">
        <v>6</v>
      </c>
      <c r="B2" s="4" t="s">
        <v>7</v>
      </c>
      <c r="C2" s="5">
        <v>119879</v>
      </c>
      <c r="D2" s="5">
        <v>173455</v>
      </c>
      <c r="E2" s="5">
        <v>745</v>
      </c>
      <c r="F2" s="5">
        <v>1063</v>
      </c>
      <c r="G2" s="17" t="s">
        <v>65</v>
      </c>
      <c r="H2" s="4" t="s">
        <v>77</v>
      </c>
      <c r="I2" s="4" t="s">
        <v>55</v>
      </c>
    </row>
    <row r="3" spans="1:9" x14ac:dyDescent="0.25">
      <c r="A3" s="6" t="s">
        <v>6</v>
      </c>
      <c r="B3" s="7" t="s">
        <v>8</v>
      </c>
      <c r="C3" s="8">
        <v>119254</v>
      </c>
      <c r="D3" s="8">
        <v>112914</v>
      </c>
      <c r="E3" s="8">
        <v>1030</v>
      </c>
      <c r="F3" s="8">
        <v>790</v>
      </c>
      <c r="G3" s="18" t="s">
        <v>65</v>
      </c>
      <c r="H3" s="7" t="s">
        <v>79</v>
      </c>
      <c r="I3" s="7" t="s">
        <v>56</v>
      </c>
    </row>
    <row r="4" spans="1:9" x14ac:dyDescent="0.25">
      <c r="A4" s="3" t="s">
        <v>6</v>
      </c>
      <c r="B4" s="4" t="s">
        <v>9</v>
      </c>
      <c r="C4" s="5">
        <v>47604</v>
      </c>
      <c r="D4" s="5">
        <v>100910</v>
      </c>
      <c r="E4" s="5">
        <v>216</v>
      </c>
      <c r="F4" s="5">
        <v>873</v>
      </c>
      <c r="G4" s="17" t="s">
        <v>65</v>
      </c>
      <c r="H4" s="4" t="s">
        <v>81</v>
      </c>
      <c r="I4" s="4" t="s">
        <v>50</v>
      </c>
    </row>
    <row r="5" spans="1:9" x14ac:dyDescent="0.25">
      <c r="A5" s="6" t="s">
        <v>6</v>
      </c>
      <c r="B5" s="7" t="s">
        <v>10</v>
      </c>
      <c r="C5" s="8">
        <v>71418</v>
      </c>
      <c r="D5" s="8">
        <v>77742</v>
      </c>
      <c r="E5" s="8">
        <v>333</v>
      </c>
      <c r="F5" s="8">
        <v>581</v>
      </c>
      <c r="G5" s="18" t="s">
        <v>65</v>
      </c>
      <c r="H5" s="7" t="s">
        <v>76</v>
      </c>
      <c r="I5" s="7" t="s">
        <v>57</v>
      </c>
    </row>
    <row r="6" spans="1:9" x14ac:dyDescent="0.25">
      <c r="A6" s="3" t="s">
        <v>6</v>
      </c>
      <c r="B6" s="4" t="s">
        <v>11</v>
      </c>
      <c r="C6" s="5">
        <v>80793</v>
      </c>
      <c r="D6" s="5">
        <v>104282</v>
      </c>
      <c r="E6" s="5">
        <v>874</v>
      </c>
      <c r="F6" s="5">
        <v>1073</v>
      </c>
      <c r="G6" s="17" t="s">
        <v>65</v>
      </c>
      <c r="H6" s="4" t="s">
        <v>78</v>
      </c>
      <c r="I6" s="4" t="s">
        <v>58</v>
      </c>
    </row>
    <row r="7" spans="1:9" x14ac:dyDescent="0.25">
      <c r="A7" s="6" t="s">
        <v>6</v>
      </c>
      <c r="B7" s="7" t="s">
        <v>12</v>
      </c>
      <c r="C7" s="8">
        <v>14159</v>
      </c>
      <c r="D7" s="8">
        <v>23768</v>
      </c>
      <c r="E7" s="8">
        <v>18</v>
      </c>
      <c r="F7" s="8">
        <v>59</v>
      </c>
      <c r="G7" s="18" t="s">
        <v>65</v>
      </c>
      <c r="H7" s="7" t="s">
        <v>79</v>
      </c>
      <c r="I7" s="7" t="s">
        <v>59</v>
      </c>
    </row>
    <row r="8" spans="1:9" x14ac:dyDescent="0.25">
      <c r="A8" s="3" t="s">
        <v>6</v>
      </c>
      <c r="B8" s="4" t="s">
        <v>13</v>
      </c>
      <c r="C8" s="5">
        <v>159958</v>
      </c>
      <c r="D8" s="5">
        <v>43953</v>
      </c>
      <c r="E8" s="5">
        <v>79</v>
      </c>
      <c r="F8" s="5">
        <v>170</v>
      </c>
      <c r="G8" s="17" t="s">
        <v>65</v>
      </c>
      <c r="H8" s="4" t="s">
        <v>79</v>
      </c>
      <c r="I8" s="4" t="s">
        <v>56</v>
      </c>
    </row>
    <row r="9" spans="1:9" x14ac:dyDescent="0.25">
      <c r="A9" s="6" t="s">
        <v>6</v>
      </c>
      <c r="B9" s="7" t="s">
        <v>14</v>
      </c>
      <c r="C9" s="8">
        <v>84261</v>
      </c>
      <c r="D9" s="8">
        <v>72370</v>
      </c>
      <c r="E9" s="8">
        <v>328</v>
      </c>
      <c r="F9" s="8">
        <v>352</v>
      </c>
      <c r="G9" s="18" t="s">
        <v>65</v>
      </c>
      <c r="H9" s="7" t="s">
        <v>42</v>
      </c>
      <c r="I9" s="7" t="s">
        <v>60</v>
      </c>
    </row>
    <row r="10" spans="1:9" x14ac:dyDescent="0.25">
      <c r="A10" s="3" t="s">
        <v>6</v>
      </c>
      <c r="B10" s="4" t="s">
        <v>15</v>
      </c>
      <c r="C10" s="5">
        <v>91437</v>
      </c>
      <c r="D10" s="5">
        <v>128781</v>
      </c>
      <c r="E10" s="5">
        <v>394</v>
      </c>
      <c r="F10" s="5">
        <v>580</v>
      </c>
      <c r="G10" s="17" t="s">
        <v>65</v>
      </c>
      <c r="H10" s="4" t="s">
        <v>77</v>
      </c>
      <c r="I10" s="4" t="s">
        <v>55</v>
      </c>
    </row>
    <row r="11" spans="1:9" x14ac:dyDescent="0.25">
      <c r="A11" s="6" t="s">
        <v>6</v>
      </c>
      <c r="B11" s="7" t="s">
        <v>16</v>
      </c>
      <c r="C11" s="8">
        <v>145508</v>
      </c>
      <c r="D11" s="8">
        <v>128288</v>
      </c>
      <c r="E11" s="8">
        <v>322</v>
      </c>
      <c r="F11" s="8">
        <v>582</v>
      </c>
      <c r="G11" s="18" t="s">
        <v>65</v>
      </c>
      <c r="H11" s="7" t="s">
        <v>43</v>
      </c>
      <c r="I11" s="7" t="s">
        <v>61</v>
      </c>
    </row>
    <row r="12" spans="1:9" x14ac:dyDescent="0.25">
      <c r="A12" s="3" t="s">
        <v>6</v>
      </c>
      <c r="B12" s="4" t="s">
        <v>17</v>
      </c>
      <c r="C12" s="5">
        <v>92599</v>
      </c>
      <c r="D12" s="5">
        <v>115448</v>
      </c>
      <c r="E12" s="5">
        <v>1095</v>
      </c>
      <c r="F12" s="5">
        <v>1354</v>
      </c>
      <c r="G12" s="17" t="s">
        <v>66</v>
      </c>
      <c r="H12" s="4" t="s">
        <v>79</v>
      </c>
      <c r="I12" s="4" t="s">
        <v>56</v>
      </c>
    </row>
    <row r="13" spans="1:9" x14ac:dyDescent="0.25">
      <c r="A13" s="6" t="s">
        <v>6</v>
      </c>
      <c r="B13" s="7" t="s">
        <v>18</v>
      </c>
      <c r="C13" s="8">
        <v>139876</v>
      </c>
      <c r="D13" s="8">
        <v>128305</v>
      </c>
      <c r="E13" s="8">
        <v>1895</v>
      </c>
      <c r="F13" s="8">
        <v>1670</v>
      </c>
      <c r="G13" s="18" t="s">
        <v>66</v>
      </c>
      <c r="H13" s="7" t="s">
        <v>79</v>
      </c>
      <c r="I13" s="7" t="s">
        <v>59</v>
      </c>
    </row>
    <row r="14" spans="1:9" x14ac:dyDescent="0.25">
      <c r="A14" s="3" t="s">
        <v>6</v>
      </c>
      <c r="B14" s="4" t="s">
        <v>19</v>
      </c>
      <c r="C14" s="5">
        <v>19955</v>
      </c>
      <c r="D14" s="5">
        <v>35396</v>
      </c>
      <c r="E14" s="5">
        <v>212</v>
      </c>
      <c r="F14" s="5">
        <v>475</v>
      </c>
      <c r="G14" s="17" t="s">
        <v>66</v>
      </c>
      <c r="H14" s="4" t="s">
        <v>73</v>
      </c>
      <c r="I14" s="4" t="s">
        <v>62</v>
      </c>
    </row>
    <row r="15" spans="1:9" x14ac:dyDescent="0.25">
      <c r="A15" s="6" t="s">
        <v>6</v>
      </c>
      <c r="B15" s="7" t="s">
        <v>20</v>
      </c>
      <c r="C15" s="8">
        <v>94131</v>
      </c>
      <c r="D15" s="8">
        <v>118530</v>
      </c>
      <c r="E15" s="8">
        <v>827</v>
      </c>
      <c r="F15" s="8">
        <v>1169</v>
      </c>
      <c r="G15" s="18" t="s">
        <v>66</v>
      </c>
      <c r="H15" s="7" t="s">
        <v>44</v>
      </c>
      <c r="I15" s="7" t="s">
        <v>63</v>
      </c>
    </row>
    <row r="16" spans="1:9" x14ac:dyDescent="0.25">
      <c r="A16" s="3" t="s">
        <v>21</v>
      </c>
      <c r="B16" s="4" t="s">
        <v>22</v>
      </c>
      <c r="C16" s="5">
        <v>94247</v>
      </c>
      <c r="D16" s="5">
        <v>85546</v>
      </c>
      <c r="E16" s="5">
        <v>1148</v>
      </c>
      <c r="F16" s="5">
        <v>1344</v>
      </c>
      <c r="G16" s="17" t="s">
        <v>67</v>
      </c>
      <c r="H16" s="4" t="s">
        <v>42</v>
      </c>
      <c r="I16" s="4" t="s">
        <v>60</v>
      </c>
    </row>
    <row r="17" spans="1:9" x14ac:dyDescent="0.25">
      <c r="A17" s="6" t="s">
        <v>21</v>
      </c>
      <c r="B17" s="7" t="s">
        <v>23</v>
      </c>
      <c r="C17" s="8">
        <v>43268</v>
      </c>
      <c r="D17" s="8">
        <v>62485</v>
      </c>
      <c r="E17" s="8">
        <v>518</v>
      </c>
      <c r="F17" s="8">
        <v>951</v>
      </c>
      <c r="G17" s="18" t="s">
        <v>67</v>
      </c>
      <c r="H17" s="7" t="s">
        <v>79</v>
      </c>
      <c r="I17" s="7" t="s">
        <v>56</v>
      </c>
    </row>
    <row r="18" spans="1:9" x14ac:dyDescent="0.25">
      <c r="A18" s="3" t="s">
        <v>21</v>
      </c>
      <c r="B18" s="4" t="s">
        <v>24</v>
      </c>
      <c r="C18" s="5">
        <v>38605</v>
      </c>
      <c r="D18" s="5">
        <v>31791</v>
      </c>
      <c r="E18" s="5">
        <v>433</v>
      </c>
      <c r="F18" s="5">
        <v>426</v>
      </c>
      <c r="G18" s="17" t="s">
        <v>67</v>
      </c>
      <c r="H18" s="4" t="s">
        <v>79</v>
      </c>
      <c r="I18" s="4" t="s">
        <v>56</v>
      </c>
    </row>
    <row r="19" spans="1:9" x14ac:dyDescent="0.25">
      <c r="A19" s="6" t="s">
        <v>21</v>
      </c>
      <c r="B19" s="7" t="s">
        <v>25</v>
      </c>
      <c r="C19" s="8">
        <v>107481</v>
      </c>
      <c r="D19" s="8">
        <v>158654</v>
      </c>
      <c r="E19" s="8">
        <v>1765</v>
      </c>
      <c r="F19" s="8">
        <v>2279</v>
      </c>
      <c r="G19" s="19" t="s">
        <v>68</v>
      </c>
      <c r="H19" s="7" t="s">
        <v>81</v>
      </c>
      <c r="I19" s="7" t="s">
        <v>50</v>
      </c>
    </row>
    <row r="20" spans="1:9" x14ac:dyDescent="0.25">
      <c r="A20" s="3" t="s">
        <v>21</v>
      </c>
      <c r="B20" s="4" t="s">
        <v>26</v>
      </c>
      <c r="C20" s="5">
        <v>79745</v>
      </c>
      <c r="D20" s="5">
        <v>77752</v>
      </c>
      <c r="E20" s="5">
        <v>1005</v>
      </c>
      <c r="F20" s="5">
        <v>1187</v>
      </c>
      <c r="G20" s="17" t="s">
        <v>68</v>
      </c>
      <c r="H20" s="4" t="s">
        <v>42</v>
      </c>
      <c r="I20" s="4" t="s">
        <v>60</v>
      </c>
    </row>
    <row r="21" spans="1:9" x14ac:dyDescent="0.25">
      <c r="A21" s="6" t="s">
        <v>21</v>
      </c>
      <c r="B21" s="7" t="s">
        <v>27</v>
      </c>
      <c r="C21" s="8">
        <v>84541</v>
      </c>
      <c r="D21" s="8">
        <v>77752</v>
      </c>
      <c r="E21" s="8">
        <v>1741</v>
      </c>
      <c r="F21" s="8">
        <v>1854</v>
      </c>
      <c r="G21" s="19" t="s">
        <v>69</v>
      </c>
      <c r="H21" s="7" t="s">
        <v>79</v>
      </c>
      <c r="I21" s="7" t="s">
        <v>56</v>
      </c>
    </row>
    <row r="22" spans="1:9" x14ac:dyDescent="0.25">
      <c r="A22" s="3" t="s">
        <v>21</v>
      </c>
      <c r="B22" s="4" t="s">
        <v>28</v>
      </c>
      <c r="C22" s="5">
        <v>41377</v>
      </c>
      <c r="D22" s="5">
        <v>39433</v>
      </c>
      <c r="E22" s="5">
        <v>649</v>
      </c>
      <c r="F22" s="5">
        <v>737</v>
      </c>
      <c r="G22" s="17" t="s">
        <v>69</v>
      </c>
      <c r="H22" s="4" t="s">
        <v>45</v>
      </c>
      <c r="I22" s="4" t="s">
        <v>64</v>
      </c>
    </row>
    <row r="23" spans="1:9" x14ac:dyDescent="0.25">
      <c r="A23" s="6" t="s">
        <v>21</v>
      </c>
      <c r="B23" s="7" t="s">
        <v>29</v>
      </c>
      <c r="C23" s="8">
        <v>23037</v>
      </c>
      <c r="D23" s="8">
        <v>43497</v>
      </c>
      <c r="E23" s="8">
        <v>473</v>
      </c>
      <c r="F23" s="8">
        <v>911</v>
      </c>
      <c r="G23" s="19" t="s">
        <v>69</v>
      </c>
      <c r="H23" s="7" t="s">
        <v>74</v>
      </c>
      <c r="I23" s="7" t="s">
        <v>62</v>
      </c>
    </row>
    <row r="24" spans="1:9" x14ac:dyDescent="0.25">
      <c r="A24" s="3" t="s">
        <v>21</v>
      </c>
      <c r="B24" s="4" t="s">
        <v>30</v>
      </c>
      <c r="C24" s="5">
        <v>49602</v>
      </c>
      <c r="D24" s="5">
        <v>57783</v>
      </c>
      <c r="E24" s="5">
        <v>695</v>
      </c>
      <c r="F24" s="5">
        <v>1118</v>
      </c>
      <c r="G24" s="17" t="s">
        <v>69</v>
      </c>
      <c r="H24" s="4" t="s">
        <v>79</v>
      </c>
      <c r="I24" s="4" t="s">
        <v>56</v>
      </c>
    </row>
    <row r="25" spans="1:9" x14ac:dyDescent="0.25">
      <c r="A25" s="6" t="s">
        <v>21</v>
      </c>
      <c r="B25" s="7" t="s">
        <v>31</v>
      </c>
      <c r="C25" s="8">
        <v>18455</v>
      </c>
      <c r="D25" s="8">
        <v>23587</v>
      </c>
      <c r="E25" s="8">
        <v>311</v>
      </c>
      <c r="F25" s="8">
        <v>515</v>
      </c>
      <c r="G25" s="19" t="s">
        <v>69</v>
      </c>
      <c r="H25" s="8" t="s">
        <v>80</v>
      </c>
      <c r="I25" s="8" t="s">
        <v>56</v>
      </c>
    </row>
    <row r="26" spans="1:9" x14ac:dyDescent="0.25">
      <c r="A26" s="3" t="s">
        <v>21</v>
      </c>
      <c r="B26" s="4" t="s">
        <v>32</v>
      </c>
      <c r="C26" s="5">
        <v>50283</v>
      </c>
      <c r="D26" s="5">
        <v>69764</v>
      </c>
      <c r="E26" s="5">
        <v>1359</v>
      </c>
      <c r="F26" s="5">
        <v>1885</v>
      </c>
      <c r="G26" s="17" t="s">
        <v>70</v>
      </c>
      <c r="H26" s="5" t="s">
        <v>43</v>
      </c>
      <c r="I26" s="5" t="s">
        <v>61</v>
      </c>
    </row>
    <row r="27" spans="1:9" x14ac:dyDescent="0.25">
      <c r="A27" s="6" t="s">
        <v>21</v>
      </c>
      <c r="B27" s="7" t="s">
        <v>33</v>
      </c>
      <c r="C27" s="8">
        <v>16674</v>
      </c>
      <c r="D27" s="8">
        <v>32351</v>
      </c>
      <c r="E27" s="8">
        <v>450</v>
      </c>
      <c r="F27" s="8">
        <v>874</v>
      </c>
      <c r="G27" s="19" t="s">
        <v>70</v>
      </c>
      <c r="H27" s="8" t="s">
        <v>46</v>
      </c>
      <c r="I27" s="8" t="s">
        <v>62</v>
      </c>
    </row>
    <row r="28" spans="1:9" x14ac:dyDescent="0.25">
      <c r="A28" s="3" t="s">
        <v>21</v>
      </c>
      <c r="B28" s="4" t="s">
        <v>34</v>
      </c>
      <c r="C28" s="5">
        <v>8369</v>
      </c>
      <c r="D28" s="5">
        <v>19517</v>
      </c>
      <c r="E28" s="5">
        <v>226</v>
      </c>
      <c r="F28" s="5">
        <v>527</v>
      </c>
      <c r="G28" s="17" t="s">
        <v>70</v>
      </c>
      <c r="H28" s="4" t="s">
        <v>48</v>
      </c>
      <c r="I28" s="4" t="s">
        <v>63</v>
      </c>
    </row>
    <row r="29" spans="1:9" x14ac:dyDescent="0.25">
      <c r="A29" s="6" t="s">
        <v>21</v>
      </c>
      <c r="B29" s="7" t="s">
        <v>35</v>
      </c>
      <c r="C29" s="8">
        <v>30857</v>
      </c>
      <c r="D29" s="8">
        <v>40007</v>
      </c>
      <c r="E29" s="8">
        <v>834</v>
      </c>
      <c r="F29" s="8">
        <v>1081</v>
      </c>
      <c r="G29" s="19" t="s">
        <v>70</v>
      </c>
      <c r="H29" s="7" t="s">
        <v>46</v>
      </c>
      <c r="I29" s="7" t="s">
        <v>62</v>
      </c>
    </row>
    <row r="30" spans="1:9" x14ac:dyDescent="0.25">
      <c r="A30" s="3" t="s">
        <v>21</v>
      </c>
      <c r="B30" s="4" t="s">
        <v>36</v>
      </c>
      <c r="C30" s="5">
        <v>15817</v>
      </c>
      <c r="D30" s="5">
        <v>28274</v>
      </c>
      <c r="E30" s="5">
        <v>427</v>
      </c>
      <c r="F30" s="5">
        <v>764</v>
      </c>
      <c r="G30" s="17" t="s">
        <v>70</v>
      </c>
      <c r="H30" s="4" t="s">
        <v>75</v>
      </c>
      <c r="I30" s="4" t="s">
        <v>49</v>
      </c>
    </row>
    <row r="31" spans="1:9" x14ac:dyDescent="0.25">
      <c r="A31" s="6" t="s">
        <v>21</v>
      </c>
      <c r="B31" s="7" t="s">
        <v>37</v>
      </c>
      <c r="C31" s="8">
        <v>14287</v>
      </c>
      <c r="D31" s="8">
        <v>17709</v>
      </c>
      <c r="E31" s="8">
        <v>595</v>
      </c>
      <c r="F31" s="8">
        <v>737</v>
      </c>
      <c r="G31" s="19" t="s">
        <v>71</v>
      </c>
      <c r="H31" s="7" t="s">
        <v>52</v>
      </c>
      <c r="I31" s="7" t="s">
        <v>54</v>
      </c>
    </row>
    <row r="32" spans="1:9" x14ac:dyDescent="0.25">
      <c r="A32" s="3" t="s">
        <v>21</v>
      </c>
      <c r="B32" s="4" t="s">
        <v>38</v>
      </c>
      <c r="C32" s="5">
        <v>11541</v>
      </c>
      <c r="D32" s="5">
        <v>18173</v>
      </c>
      <c r="E32" s="5">
        <v>481</v>
      </c>
      <c r="F32" s="5">
        <v>757</v>
      </c>
      <c r="G32" s="17" t="s">
        <v>71</v>
      </c>
      <c r="H32" s="4" t="s">
        <v>52</v>
      </c>
      <c r="I32" s="4" t="s">
        <v>51</v>
      </c>
    </row>
    <row r="33" spans="1:9" ht="15.75" thickBot="1" x14ac:dyDescent="0.3">
      <c r="A33" s="6" t="s">
        <v>21</v>
      </c>
      <c r="B33" s="9" t="s">
        <v>39</v>
      </c>
      <c r="C33" s="10">
        <v>28521</v>
      </c>
      <c r="D33" s="10">
        <v>15762</v>
      </c>
      <c r="E33" s="10">
        <v>1188</v>
      </c>
      <c r="F33" s="10">
        <v>657</v>
      </c>
      <c r="G33" s="19" t="s">
        <v>71</v>
      </c>
      <c r="H33" s="7" t="s">
        <v>47</v>
      </c>
      <c r="I33" s="7" t="s">
        <v>50</v>
      </c>
    </row>
    <row r="34" spans="1:9" ht="15.75" thickBot="1" x14ac:dyDescent="0.3">
      <c r="B34" s="11" t="s">
        <v>41</v>
      </c>
      <c r="C34" s="12">
        <f>SUM(C2:C33)</f>
        <v>2037539</v>
      </c>
      <c r="D34" s="12">
        <f>SUM(D2:D33)</f>
        <v>2263979</v>
      </c>
      <c r="E34" s="12">
        <f>SUM(E2:E33)</f>
        <v>22666</v>
      </c>
      <c r="F34" s="13">
        <f>SUM(F2:F33)</f>
        <v>29395</v>
      </c>
      <c r="G34" s="16"/>
    </row>
    <row r="35" spans="1:9" x14ac:dyDescent="0.25">
      <c r="E35" s="15"/>
      <c r="F35" s="15"/>
      <c r="G35" s="15"/>
    </row>
  </sheetData>
  <autoFilter ref="A1:I33" xr:uid="{F59A9B34-A14E-4514-AE7B-898BC9AE28DC}"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kopírek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Horáček David</dc:creator>
  <cp:lastModifiedBy>Wágnerová Jana</cp:lastModifiedBy>
  <dcterms:created xsi:type="dcterms:W3CDTF">2015-06-05T18:19:34Z</dcterms:created>
  <dcterms:modified xsi:type="dcterms:W3CDTF">2025-12-16T08:37:40Z</dcterms:modified>
</cp:coreProperties>
</file>