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Jicin_jih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13" i="8" l="1"/>
  <c r="P13" i="8" s="1"/>
  <c r="K12" i="8"/>
  <c r="P12" i="8" s="1"/>
  <c r="K11" i="8"/>
  <c r="P11" i="8" s="1"/>
  <c r="K10" i="8"/>
  <c r="R12" i="8"/>
  <c r="Q11" i="8"/>
  <c r="Q12" i="8"/>
  <c r="J14" i="8"/>
  <c r="S12" i="8" l="1"/>
  <c r="Q13" i="8"/>
  <c r="S13" i="8" s="1"/>
  <c r="R13" i="8"/>
  <c r="S11" i="8"/>
  <c r="R11" i="8"/>
  <c r="O10" i="8"/>
  <c r="P10" i="8" s="1"/>
  <c r="Q10" i="8"/>
  <c r="Q14" i="8" s="1"/>
  <c r="P14" i="8" l="1"/>
  <c r="R10" i="8"/>
  <c r="R14" i="8" s="1"/>
  <c r="S10" i="8" l="1"/>
  <c r="S14" i="8" s="1"/>
</calcChain>
</file>

<file path=xl/sharedStrings.xml><?xml version="1.0" encoding="utf-8"?>
<sst xmlns="http://schemas.openxmlformats.org/spreadsheetml/2006/main" count="113" uniqueCount="86">
  <si>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</si>
  <si>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</si>
  <si>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</si>
  <si>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</si>
  <si>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</si>
  <si>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</si>
  <si>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</si>
  <si>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</si>
  <si>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</si>
  <si>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</si>
  <si>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</si>
  <si>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</si>
  <si>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</si>
  <si>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</si>
  <si>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</si>
  <si>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</si>
  <si>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</si>
  <si>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</si>
  <si>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</si>
  <si>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</si>
  <si>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</si>
  <si>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</si>
  <si>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</si>
  <si>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</si>
  <si>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</si>
  <si>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</si>
  <si>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</si>
  <si>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</si>
  <si>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</si>
  <si>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</si>
  <si>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</si>
  <si>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</si>
  <si>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</si>
  <si>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</si>
  <si>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</si>
  <si>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</si>
  <si>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</si>
  <si>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</si>
  <si>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</si>
  <si>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</si>
  <si>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</si>
  <si>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</si>
  <si>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</si>
  <si>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</si>
  <si>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</si>
  <si>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</si>
  <si>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</si>
  <si>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</si>
  <si>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</si>
  <si>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</si>
  <si>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</si>
  <si>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</si>
  <si>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</si>
  <si>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</si>
  <si>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</si>
  <si>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</si>
  <si>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</si>
  <si>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</si>
  <si>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</si>
  <si>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</si>
  <si>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</si>
  <si>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</si>
  <si>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</si>
  <si>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</si>
  <si>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</si>
  <si>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</si>
  <si>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</si>
  <si>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</si>
  <si>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</si>
  <si>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</si>
  <si>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 xml:space="preserve">1. 6. </t>
  </si>
  <si>
    <t>17. 7.</t>
  </si>
  <si>
    <t>30. 10.</t>
  </si>
  <si>
    <t xml:space="preserve">14. 9. </t>
  </si>
  <si>
    <t xml:space="preserve">Velký Osek </t>
  </si>
  <si>
    <t>Velký Osek</t>
  </si>
  <si>
    <t>Bačovka</t>
  </si>
  <si>
    <t>Sendražice u Kolína</t>
  </si>
  <si>
    <t>Sendražická svodnice</t>
  </si>
  <si>
    <t>Chlumec nad Cidl.</t>
  </si>
  <si>
    <t>Chlumec nad Cidlinou, Nové Město nad Cidlinou</t>
  </si>
  <si>
    <t>Cidlina</t>
  </si>
  <si>
    <t>Chlumec nad Cidlinou</t>
  </si>
  <si>
    <t>LB+PB</t>
  </si>
  <si>
    <t>Název akce objednatele:</t>
  </si>
  <si>
    <t>PS Jičín, jih,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</si>
</sst>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0" borderId="1" xfId="0" applyNumberFormat="1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5" xfId="0" applyFont="1" applyBorder="1"/>
    <xf numFmtId="0" fontId="5" fillId="2" borderId="0" xfId="0" applyFont="1" applyFill="1" applyBorder="1" applyProtection="1">
      <protection locked="0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5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vertical="top"/>
    </xf>
    <xf numFmtId="0" fontId="5" fillId="0" borderId="15" xfId="0" applyFont="1" applyFill="1" applyBorder="1"/>
    <xf numFmtId="3" fontId="5" fillId="0" borderId="3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3" fontId="5" fillId="5" borderId="3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/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Normal="100" workbookViewId="0">
      <selection activeCell="D5" sqref="D5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19</v>
      </c>
      <c r="C1" s="1"/>
      <c r="E1" s="3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1.6" customHeight="1" x14ac:dyDescent="0.2">
      <c r="B2" s="6" t="s">
        <v>68</v>
      </c>
      <c r="D2" s="6" t="s">
        <v>16</v>
      </c>
      <c r="E2" s="5"/>
      <c r="F2" s="5"/>
      <c r="G2" s="55" t="s">
        <v>57</v>
      </c>
      <c r="H2" s="55"/>
      <c r="I2" s="55"/>
      <c r="J2" s="55"/>
      <c r="K2" s="32"/>
      <c r="L2" s="33" t="s">
        <v>55</v>
      </c>
      <c r="M2" s="33" t="s">
        <v>56</v>
      </c>
      <c r="N2" s="25"/>
      <c r="O2" s="5"/>
      <c r="Q2" s="5"/>
    </row>
    <row r="3" spans="1:20" s="4" customFormat="1" ht="21.6" customHeight="1" x14ac:dyDescent="0.2">
      <c r="A3" s="6"/>
      <c r="B3" s="6" t="s">
        <v>69</v>
      </c>
      <c r="D3" s="36" t="s">
        <v>17</v>
      </c>
      <c r="E3" s="5"/>
      <c r="F3" s="5"/>
      <c r="G3" s="24"/>
      <c r="H3" s="25"/>
      <c r="I3" s="25"/>
      <c r="J3" s="25"/>
      <c r="K3" s="26" t="s">
        <v>51</v>
      </c>
      <c r="L3" s="26" t="s">
        <v>70</v>
      </c>
      <c r="M3" s="26" t="s">
        <v>71</v>
      </c>
      <c r="O3" s="5"/>
      <c r="P3" s="5"/>
      <c r="Q3" s="5"/>
    </row>
    <row r="4" spans="1:20" s="4" customFormat="1" ht="21.6" customHeight="1" x14ac:dyDescent="0.2">
      <c r="A4" s="6"/>
      <c r="B4" s="6" t="s">
        <v>18</v>
      </c>
      <c r="D4" s="7">
        <v>711260128</v>
      </c>
      <c r="E4" s="5"/>
      <c r="F4" s="5"/>
      <c r="G4" s="5"/>
      <c r="H4" s="25"/>
      <c r="I4" s="25"/>
      <c r="J4" s="25"/>
      <c r="K4" s="26" t="s">
        <v>52</v>
      </c>
      <c r="L4" s="26" t="s">
        <v>73</v>
      </c>
      <c r="M4" s="26" t="s">
        <v>72</v>
      </c>
      <c r="O4" s="5"/>
      <c r="P4" s="5"/>
      <c r="Q4" s="5"/>
    </row>
    <row r="5" spans="1:20" s="4" customFormat="1" ht="21.6" customHeight="1" x14ac:dyDescent="0.2">
      <c r="A5" s="6"/>
      <c r="B5" s="4" t="s">
        <v>84</v>
      </c>
      <c r="D5" s="4" t="s">
        <v>85</v>
      </c>
      <c r="E5" s="5"/>
      <c r="F5" s="5"/>
      <c r="G5" s="5"/>
      <c r="H5" s="5"/>
      <c r="I5" s="5"/>
      <c r="J5" s="5"/>
      <c r="K5" s="26" t="s">
        <v>53</v>
      </c>
      <c r="L5" s="35"/>
      <c r="M5" s="35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58" t="s">
        <v>10</v>
      </c>
      <c r="B8" s="58" t="s">
        <v>12</v>
      </c>
      <c r="C8" s="58" t="s">
        <v>11</v>
      </c>
      <c r="D8" s="58" t="s">
        <v>6</v>
      </c>
      <c r="E8" s="79" t="s">
        <v>4</v>
      </c>
      <c r="F8" s="80"/>
      <c r="G8" s="58" t="s">
        <v>5</v>
      </c>
      <c r="H8" s="58" t="s">
        <v>7</v>
      </c>
      <c r="I8" s="58" t="s">
        <v>0</v>
      </c>
      <c r="J8" s="61" t="s">
        <v>8</v>
      </c>
      <c r="K8" s="58" t="s">
        <v>3</v>
      </c>
      <c r="L8" s="58" t="s">
        <v>34</v>
      </c>
      <c r="M8" s="58" t="s">
        <v>35</v>
      </c>
      <c r="N8" s="58" t="s">
        <v>36</v>
      </c>
      <c r="O8" s="77" t="s">
        <v>41</v>
      </c>
      <c r="P8" s="23">
        <v>2026</v>
      </c>
      <c r="Q8" s="23">
        <v>2027</v>
      </c>
      <c r="R8" s="23">
        <v>2028</v>
      </c>
      <c r="S8" s="61" t="s">
        <v>37</v>
      </c>
      <c r="T8" s="61" t="s">
        <v>38</v>
      </c>
    </row>
    <row r="9" spans="1:20" s="4" customFormat="1" ht="12.75" x14ac:dyDescent="0.2">
      <c r="A9" s="59"/>
      <c r="B9" s="59"/>
      <c r="C9" s="59"/>
      <c r="D9" s="59"/>
      <c r="E9" s="18" t="s">
        <v>39</v>
      </c>
      <c r="F9" s="18" t="s">
        <v>40</v>
      </c>
      <c r="G9" s="59"/>
      <c r="H9" s="59"/>
      <c r="I9" s="59"/>
      <c r="J9" s="62"/>
      <c r="K9" s="59"/>
      <c r="L9" s="59"/>
      <c r="M9" s="59"/>
      <c r="N9" s="59"/>
      <c r="O9" s="78"/>
      <c r="P9" s="19" t="s">
        <v>46</v>
      </c>
      <c r="Q9" s="19" t="s">
        <v>46</v>
      </c>
      <c r="R9" s="19" t="s">
        <v>46</v>
      </c>
      <c r="S9" s="62"/>
      <c r="T9" s="62"/>
    </row>
    <row r="10" spans="1:20" s="4" customFormat="1" ht="18.75" customHeight="1" x14ac:dyDescent="0.2">
      <c r="A10" s="37">
        <v>1</v>
      </c>
      <c r="B10" s="26" t="s">
        <v>74</v>
      </c>
      <c r="C10" s="38" t="s">
        <v>75</v>
      </c>
      <c r="D10" s="26" t="s">
        <v>76</v>
      </c>
      <c r="E10" s="42">
        <v>3</v>
      </c>
      <c r="F10" s="40">
        <v>4.0599999999999996</v>
      </c>
      <c r="G10" s="8" t="s">
        <v>83</v>
      </c>
      <c r="H10" s="50" t="s">
        <v>59</v>
      </c>
      <c r="I10" s="45" t="s">
        <v>1</v>
      </c>
      <c r="J10" s="26">
        <v>0.6</v>
      </c>
      <c r="K10" s="53">
        <f>J19</f>
        <v>0</v>
      </c>
      <c r="L10" s="48">
        <v>1</v>
      </c>
      <c r="M10" s="48">
        <v>1</v>
      </c>
      <c r="N10" s="46"/>
      <c r="O10" s="11">
        <f>SUM(L10:N10)</f>
        <v>2</v>
      </c>
      <c r="P10" s="11">
        <f>J10*O10*K10</f>
        <v>0</v>
      </c>
      <c r="Q10" s="11">
        <f>J10*K10*O10</f>
        <v>0</v>
      </c>
      <c r="R10" s="11">
        <f>J10*K10*O10</f>
        <v>0</v>
      </c>
      <c r="S10" s="11">
        <f>P10+Q10+R10</f>
        <v>0</v>
      </c>
      <c r="T10" s="16"/>
    </row>
    <row r="11" spans="1:20" s="4" customFormat="1" ht="18.75" customHeight="1" x14ac:dyDescent="0.2">
      <c r="A11" s="37">
        <v>2</v>
      </c>
      <c r="B11" s="26" t="s">
        <v>77</v>
      </c>
      <c r="C11" s="38" t="s">
        <v>77</v>
      </c>
      <c r="D11" s="26" t="s">
        <v>78</v>
      </c>
      <c r="E11" s="42">
        <v>4.8099999999999996</v>
      </c>
      <c r="F11" s="43">
        <v>5.21</v>
      </c>
      <c r="G11" s="8" t="s">
        <v>83</v>
      </c>
      <c r="H11" s="50" t="s">
        <v>58</v>
      </c>
      <c r="I11" s="45" t="s">
        <v>1</v>
      </c>
      <c r="J11" s="26">
        <v>0.22800000000000001</v>
      </c>
      <c r="K11" s="54">
        <f>J18</f>
        <v>0</v>
      </c>
      <c r="L11" s="41">
        <v>1</v>
      </c>
      <c r="M11" s="41">
        <v>1</v>
      </c>
      <c r="N11" s="47"/>
      <c r="O11" s="30">
        <v>2</v>
      </c>
      <c r="P11" s="11">
        <f t="shared" ref="P11:P13" si="0">J11*O11*K11</f>
        <v>0</v>
      </c>
      <c r="Q11" s="11">
        <f t="shared" ref="Q11:Q13" si="1">J11*K11*O11</f>
        <v>0</v>
      </c>
      <c r="R11" s="11">
        <f t="shared" ref="R11:R13" si="2">J11*K11*O11</f>
        <v>0</v>
      </c>
      <c r="S11" s="11">
        <f t="shared" ref="S11:S13" si="3">P11+Q11+R11</f>
        <v>0</v>
      </c>
      <c r="T11" s="16"/>
    </row>
    <row r="12" spans="1:20" s="4" customFormat="1" ht="25.5" customHeight="1" x14ac:dyDescent="0.2">
      <c r="A12" s="37">
        <v>3</v>
      </c>
      <c r="B12" s="26" t="s">
        <v>79</v>
      </c>
      <c r="C12" s="34" t="s">
        <v>80</v>
      </c>
      <c r="D12" s="39" t="s">
        <v>81</v>
      </c>
      <c r="E12" s="44">
        <v>28.65</v>
      </c>
      <c r="F12" s="43">
        <v>29.2</v>
      </c>
      <c r="G12" s="8" t="s">
        <v>83</v>
      </c>
      <c r="H12" s="50" t="s">
        <v>58</v>
      </c>
      <c r="I12" s="45" t="s">
        <v>1</v>
      </c>
      <c r="J12" s="26">
        <v>0.68</v>
      </c>
      <c r="K12" s="54">
        <f>J18</f>
        <v>0</v>
      </c>
      <c r="L12" s="41">
        <v>1</v>
      </c>
      <c r="M12" s="41">
        <v>1</v>
      </c>
      <c r="N12" s="47"/>
      <c r="O12" s="30">
        <v>2</v>
      </c>
      <c r="P12" s="11">
        <f t="shared" si="0"/>
        <v>0</v>
      </c>
      <c r="Q12" s="11">
        <f t="shared" si="1"/>
        <v>0</v>
      </c>
      <c r="R12" s="11">
        <f t="shared" si="2"/>
        <v>0</v>
      </c>
      <c r="S12" s="11">
        <f t="shared" si="3"/>
        <v>0</v>
      </c>
      <c r="T12" s="16"/>
    </row>
    <row r="13" spans="1:20" s="4" customFormat="1" ht="18.75" customHeight="1" x14ac:dyDescent="0.2">
      <c r="A13" s="37">
        <v>4</v>
      </c>
      <c r="B13" s="26" t="s">
        <v>79</v>
      </c>
      <c r="C13" s="38" t="s">
        <v>82</v>
      </c>
      <c r="D13" s="26" t="s">
        <v>81</v>
      </c>
      <c r="E13" s="42">
        <v>30.8</v>
      </c>
      <c r="F13" s="43">
        <v>31.7</v>
      </c>
      <c r="G13" s="8" t="s">
        <v>83</v>
      </c>
      <c r="H13" s="50" t="s">
        <v>58</v>
      </c>
      <c r="I13" s="45" t="s">
        <v>1</v>
      </c>
      <c r="J13" s="26">
        <v>1.6</v>
      </c>
      <c r="K13" s="54">
        <f>J18</f>
        <v>0</v>
      </c>
      <c r="L13" s="41">
        <v>1</v>
      </c>
      <c r="M13" s="41">
        <v>1</v>
      </c>
      <c r="N13" s="47"/>
      <c r="O13" s="30">
        <v>2</v>
      </c>
      <c r="P13" s="11">
        <f t="shared" si="0"/>
        <v>0</v>
      </c>
      <c r="Q13" s="11">
        <f t="shared" si="1"/>
        <v>0</v>
      </c>
      <c r="R13" s="11">
        <f t="shared" si="2"/>
        <v>0</v>
      </c>
      <c r="S13" s="11">
        <f t="shared" si="3"/>
        <v>0</v>
      </c>
      <c r="T13" s="16"/>
    </row>
    <row r="14" spans="1:20" s="4" customFormat="1" ht="18.75" customHeight="1" x14ac:dyDescent="0.2">
      <c r="A14" s="12"/>
      <c r="B14" s="13" t="s">
        <v>9</v>
      </c>
      <c r="C14" s="13"/>
      <c r="D14" s="14"/>
      <c r="E14" s="15"/>
      <c r="F14" s="14"/>
      <c r="G14" s="15"/>
      <c r="H14" s="15"/>
      <c r="I14" s="15"/>
      <c r="J14" s="49">
        <f>SUM(J10:J13)</f>
        <v>3.1080000000000001</v>
      </c>
      <c r="K14" s="14"/>
      <c r="L14" s="14"/>
      <c r="M14" s="14"/>
      <c r="N14" s="14"/>
      <c r="O14" s="31"/>
      <c r="P14" s="14">
        <f>SUM(P10:P13)</f>
        <v>0</v>
      </c>
      <c r="Q14" s="14">
        <f>SUM(Q10:Q13)</f>
        <v>0</v>
      </c>
      <c r="R14" s="14">
        <f>SUM(R10:R13)</f>
        <v>0</v>
      </c>
      <c r="S14" s="13">
        <f>SUM(S10:S13)</f>
        <v>0</v>
      </c>
      <c r="T14" s="17"/>
    </row>
    <row r="15" spans="1:20" s="4" customFormat="1" ht="12.75" x14ac:dyDescent="0.2"/>
    <row r="16" spans="1:20" s="4" customFormat="1" ht="14.25" x14ac:dyDescent="0.2">
      <c r="A16" s="5" t="s">
        <v>14</v>
      </c>
      <c r="L16" s="10" t="s">
        <v>20</v>
      </c>
    </row>
    <row r="17" spans="1:21" s="4" customFormat="1" ht="15" customHeight="1" x14ac:dyDescent="0.2">
      <c r="A17" s="75" t="s">
        <v>54</v>
      </c>
      <c r="B17" s="75"/>
      <c r="C17" s="76" t="s">
        <v>2</v>
      </c>
      <c r="D17" s="76"/>
      <c r="E17" s="76"/>
      <c r="F17" s="76"/>
      <c r="G17" s="76"/>
      <c r="H17" s="76"/>
      <c r="I17" s="20" t="s">
        <v>0</v>
      </c>
      <c r="J17" s="18" t="s">
        <v>3</v>
      </c>
      <c r="L17" s="63" t="s">
        <v>15</v>
      </c>
      <c r="M17" s="66" t="s">
        <v>49</v>
      </c>
      <c r="N17" s="67"/>
      <c r="O17" s="67"/>
      <c r="P17" s="67"/>
      <c r="Q17" s="67"/>
      <c r="R17" s="67"/>
      <c r="S17" s="67"/>
      <c r="T17" s="68"/>
      <c r="U17" s="21"/>
    </row>
    <row r="18" spans="1:21" s="4" customFormat="1" ht="19.5" customHeight="1" x14ac:dyDescent="0.2">
      <c r="A18" s="27" t="s">
        <v>58</v>
      </c>
      <c r="B18" s="28"/>
      <c r="C18" s="60" t="s">
        <v>21</v>
      </c>
      <c r="D18" s="60"/>
      <c r="E18" s="60"/>
      <c r="F18" s="60"/>
      <c r="G18" s="60"/>
      <c r="H18" s="60"/>
      <c r="I18" s="8" t="s">
        <v>1</v>
      </c>
      <c r="J18" s="52"/>
      <c r="L18" s="64"/>
      <c r="M18" s="69"/>
      <c r="N18" s="70"/>
      <c r="O18" s="70"/>
      <c r="P18" s="70"/>
      <c r="Q18" s="70"/>
      <c r="R18" s="70"/>
      <c r="S18" s="70"/>
      <c r="T18" s="71"/>
      <c r="U18" s="22"/>
    </row>
    <row r="19" spans="1:21" s="4" customFormat="1" ht="19.5" customHeight="1" x14ac:dyDescent="0.2">
      <c r="A19" s="27" t="s">
        <v>59</v>
      </c>
      <c r="B19" s="28"/>
      <c r="C19" s="60" t="s">
        <v>22</v>
      </c>
      <c r="D19" s="60"/>
      <c r="E19" s="60"/>
      <c r="F19" s="60"/>
      <c r="G19" s="60"/>
      <c r="H19" s="60"/>
      <c r="I19" s="8" t="s">
        <v>1</v>
      </c>
      <c r="J19" s="52"/>
      <c r="L19" s="65"/>
      <c r="M19" s="72"/>
      <c r="N19" s="73"/>
      <c r="O19" s="73"/>
      <c r="P19" s="73"/>
      <c r="Q19" s="73"/>
      <c r="R19" s="73"/>
      <c r="S19" s="73"/>
      <c r="T19" s="74"/>
      <c r="U19" s="22"/>
    </row>
    <row r="20" spans="1:21" s="4" customFormat="1" ht="19.5" customHeight="1" x14ac:dyDescent="0.2">
      <c r="A20" s="27" t="s">
        <v>60</v>
      </c>
      <c r="B20" s="28"/>
      <c r="C20" s="60" t="s">
        <v>23</v>
      </c>
      <c r="D20" s="60"/>
      <c r="E20" s="60"/>
      <c r="F20" s="60"/>
      <c r="G20" s="60"/>
      <c r="H20" s="60"/>
      <c r="I20" s="8" t="s">
        <v>1</v>
      </c>
      <c r="J20" s="51"/>
      <c r="L20" s="56" t="s">
        <v>29</v>
      </c>
      <c r="M20" s="57" t="s">
        <v>42</v>
      </c>
      <c r="N20" s="57"/>
      <c r="O20" s="57"/>
      <c r="P20" s="57"/>
      <c r="Q20" s="57"/>
      <c r="R20" s="57"/>
      <c r="S20" s="57"/>
      <c r="T20" s="57"/>
      <c r="U20" s="22"/>
    </row>
    <row r="21" spans="1:21" s="4" customFormat="1" ht="19.5" customHeight="1" x14ac:dyDescent="0.2">
      <c r="A21" s="27" t="s">
        <v>61</v>
      </c>
      <c r="B21" s="28"/>
      <c r="C21" s="60" t="s">
        <v>24</v>
      </c>
      <c r="D21" s="60"/>
      <c r="E21" s="60"/>
      <c r="F21" s="60"/>
      <c r="G21" s="60"/>
      <c r="H21" s="60"/>
      <c r="I21" s="8" t="s">
        <v>1</v>
      </c>
      <c r="J21" s="51"/>
      <c r="L21" s="56"/>
      <c r="M21" s="57"/>
      <c r="N21" s="57"/>
      <c r="O21" s="57"/>
      <c r="P21" s="57"/>
      <c r="Q21" s="57"/>
      <c r="R21" s="57"/>
      <c r="S21" s="57"/>
      <c r="T21" s="57"/>
      <c r="U21" s="22"/>
    </row>
    <row r="22" spans="1:21" s="4" customFormat="1" ht="19.5" customHeight="1" x14ac:dyDescent="0.2">
      <c r="A22" s="27" t="s">
        <v>62</v>
      </c>
      <c r="B22" s="29"/>
      <c r="C22" s="60" t="s">
        <v>25</v>
      </c>
      <c r="D22" s="60"/>
      <c r="E22" s="60"/>
      <c r="F22" s="60"/>
      <c r="G22" s="60"/>
      <c r="H22" s="60"/>
      <c r="I22" s="8" t="s">
        <v>1</v>
      </c>
      <c r="J22" s="51"/>
      <c r="L22" s="56" t="s">
        <v>30</v>
      </c>
      <c r="M22" s="57" t="s">
        <v>43</v>
      </c>
      <c r="N22" s="57"/>
      <c r="O22" s="57"/>
      <c r="P22" s="57"/>
      <c r="Q22" s="57"/>
      <c r="R22" s="57"/>
      <c r="S22" s="57"/>
      <c r="T22" s="57"/>
      <c r="U22" s="22"/>
    </row>
    <row r="23" spans="1:21" s="4" customFormat="1" ht="19.5" customHeight="1" x14ac:dyDescent="0.2">
      <c r="A23" s="27" t="s">
        <v>63</v>
      </c>
      <c r="B23" s="29"/>
      <c r="C23" s="60" t="s">
        <v>47</v>
      </c>
      <c r="D23" s="60"/>
      <c r="E23" s="60"/>
      <c r="F23" s="60"/>
      <c r="G23" s="60"/>
      <c r="H23" s="60"/>
      <c r="I23" s="8" t="s">
        <v>1</v>
      </c>
      <c r="J23" s="51"/>
      <c r="L23" s="56"/>
      <c r="M23" s="57"/>
      <c r="N23" s="57"/>
      <c r="O23" s="57"/>
      <c r="P23" s="57"/>
      <c r="Q23" s="57"/>
      <c r="R23" s="57"/>
      <c r="S23" s="57"/>
      <c r="T23" s="57"/>
    </row>
    <row r="24" spans="1:21" s="4" customFormat="1" ht="19.5" customHeight="1" x14ac:dyDescent="0.2">
      <c r="A24" s="27" t="s">
        <v>64</v>
      </c>
      <c r="B24" s="29"/>
      <c r="C24" s="60" t="s">
        <v>26</v>
      </c>
      <c r="D24" s="60"/>
      <c r="E24" s="60"/>
      <c r="F24" s="60"/>
      <c r="G24" s="60"/>
      <c r="H24" s="60"/>
      <c r="I24" s="8" t="s">
        <v>1</v>
      </c>
      <c r="J24" s="51"/>
      <c r="L24" s="56" t="s">
        <v>31</v>
      </c>
      <c r="M24" s="57" t="s">
        <v>44</v>
      </c>
      <c r="N24" s="57"/>
      <c r="O24" s="57"/>
      <c r="P24" s="57"/>
      <c r="Q24" s="57"/>
      <c r="R24" s="57"/>
      <c r="S24" s="57"/>
      <c r="T24" s="57"/>
    </row>
    <row r="25" spans="1:21" s="4" customFormat="1" ht="19.5" customHeight="1" x14ac:dyDescent="0.2">
      <c r="A25" s="27" t="s">
        <v>65</v>
      </c>
      <c r="B25" s="29"/>
      <c r="C25" s="60" t="s">
        <v>27</v>
      </c>
      <c r="D25" s="60"/>
      <c r="E25" s="60"/>
      <c r="F25" s="60"/>
      <c r="G25" s="60"/>
      <c r="H25" s="60"/>
      <c r="I25" s="8" t="s">
        <v>1</v>
      </c>
      <c r="J25" s="51"/>
      <c r="L25" s="56"/>
      <c r="M25" s="57"/>
      <c r="N25" s="57"/>
      <c r="O25" s="57"/>
      <c r="P25" s="57"/>
      <c r="Q25" s="57"/>
      <c r="R25" s="57"/>
      <c r="S25" s="57"/>
      <c r="T25" s="57"/>
    </row>
    <row r="26" spans="1:21" s="4" customFormat="1" ht="19.5" customHeight="1" x14ac:dyDescent="0.2">
      <c r="A26" s="27" t="s">
        <v>66</v>
      </c>
      <c r="B26" s="29"/>
      <c r="C26" s="60" t="s">
        <v>48</v>
      </c>
      <c r="D26" s="60"/>
      <c r="E26" s="60"/>
      <c r="F26" s="60"/>
      <c r="G26" s="60"/>
      <c r="H26" s="60"/>
      <c r="I26" s="8" t="s">
        <v>1</v>
      </c>
      <c r="J26" s="51"/>
      <c r="L26" s="56" t="s">
        <v>32</v>
      </c>
      <c r="M26" s="57" t="s">
        <v>45</v>
      </c>
      <c r="N26" s="57"/>
      <c r="O26" s="57"/>
      <c r="P26" s="57"/>
      <c r="Q26" s="57"/>
      <c r="R26" s="57"/>
      <c r="S26" s="57"/>
      <c r="T26" s="57"/>
    </row>
    <row r="27" spans="1:21" ht="19.5" customHeight="1" x14ac:dyDescent="0.2">
      <c r="A27" s="27" t="s">
        <v>67</v>
      </c>
      <c r="B27" s="29"/>
      <c r="C27" s="60" t="s">
        <v>28</v>
      </c>
      <c r="D27" s="60"/>
      <c r="E27" s="60"/>
      <c r="F27" s="60"/>
      <c r="G27" s="60"/>
      <c r="H27" s="60"/>
      <c r="I27" s="8" t="s">
        <v>1</v>
      </c>
      <c r="J27" s="51"/>
      <c r="K27" s="4"/>
      <c r="L27" s="56"/>
      <c r="M27" s="57"/>
      <c r="N27" s="57"/>
      <c r="O27" s="57"/>
      <c r="P27" s="57"/>
      <c r="Q27" s="57"/>
      <c r="R27" s="57"/>
      <c r="S27" s="57"/>
      <c r="T27" s="57"/>
    </row>
    <row r="28" spans="1:21" ht="19.5" customHeight="1" x14ac:dyDescent="0.2">
      <c r="L28" s="56" t="s">
        <v>33</v>
      </c>
      <c r="M28" s="57" t="s">
        <v>50</v>
      </c>
      <c r="N28" s="57"/>
      <c r="O28" s="57"/>
      <c r="P28" s="57"/>
      <c r="Q28" s="57"/>
      <c r="R28" s="57"/>
      <c r="S28" s="57"/>
      <c r="T28" s="57"/>
    </row>
    <row r="29" spans="1:21" ht="19.5" customHeight="1" x14ac:dyDescent="0.2">
      <c r="L29" s="56"/>
      <c r="M29" s="57"/>
      <c r="N29" s="57"/>
      <c r="O29" s="57"/>
      <c r="P29" s="57"/>
      <c r="Q29" s="57"/>
      <c r="R29" s="57"/>
      <c r="S29" s="57"/>
      <c r="T29" s="57"/>
    </row>
    <row r="30" spans="1:21" ht="18" customHeight="1" x14ac:dyDescent="0.2"/>
    <row r="32" spans="1:21" ht="45" customHeight="1" x14ac:dyDescent="0.2"/>
    <row r="33" ht="14.25" customHeight="1" x14ac:dyDescent="0.2"/>
    <row r="34" ht="15" customHeight="1" x14ac:dyDescent="0.2"/>
    <row r="35" ht="30.75" customHeight="1" x14ac:dyDescent="0.2"/>
    <row r="36" ht="30.75" customHeight="1" x14ac:dyDescent="0.2"/>
    <row r="37" ht="31.5" customHeight="1" x14ac:dyDescent="0.2"/>
  </sheetData>
  <mergeCells count="41">
    <mergeCell ref="C27:H27"/>
    <mergeCell ref="C22:H22"/>
    <mergeCell ref="C23:H23"/>
    <mergeCell ref="C24:H24"/>
    <mergeCell ref="C25:H25"/>
    <mergeCell ref="C26:H26"/>
    <mergeCell ref="A17:B17"/>
    <mergeCell ref="C17:H17"/>
    <mergeCell ref="C18:H18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L28:L29"/>
    <mergeCell ref="M28:T29"/>
    <mergeCell ref="L17:L19"/>
    <mergeCell ref="M17:T19"/>
    <mergeCell ref="L24:L25"/>
    <mergeCell ref="M24:T25"/>
    <mergeCell ref="L26:L27"/>
    <mergeCell ref="M26:T27"/>
    <mergeCell ref="G2:J2"/>
    <mergeCell ref="L20:L21"/>
    <mergeCell ref="M20:T21"/>
    <mergeCell ref="L22:L23"/>
    <mergeCell ref="M22:T23"/>
    <mergeCell ref="K8:K9"/>
    <mergeCell ref="L8:L9"/>
    <mergeCell ref="M8:M9"/>
    <mergeCell ref="I8:I9"/>
    <mergeCell ref="C19:H19"/>
    <mergeCell ref="C20:H20"/>
    <mergeCell ref="C21:H21"/>
    <mergeCell ref="T8:T9"/>
    <mergeCell ref="S8:S9"/>
  </mergeCells>
  <pageMargins left="0.41" right="0.18" top="0.37" bottom="0.37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2026-01-21T09:56:10Z</dcterms:modified>
</cp:coreProperties>
</file>