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7. Blansko\Výzva\"/>
    </mc:Choice>
  </mc:AlternateContent>
  <xr:revisionPtr revIDLastSave="0" documentId="13_ncr:1_{2F10BBD5-16E9-49B5-80F0-5BC8E6BA807D}" xr6:coauthVersionLast="47" xr6:coauthVersionMax="47" xr10:uidLastSave="{00000000-0000-0000-0000-000000000000}"/>
  <bookViews>
    <workbookView xWindow="29970" yWindow="1335" windowWidth="23850" windowHeight="15015" xr2:uid="{00000000-000D-0000-FFFF-FFFF00000000}"/>
  </bookViews>
  <sheets>
    <sheet name="BLANSKO" sheetId="10" r:id="rId1"/>
  </sheets>
  <definedNames>
    <definedName name="_xlnm.Print_Area" localSheetId="0">BLANSKO!$A$1:$L$14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0" l="1"/>
  <c r="J12" i="10"/>
  <c r="J11" i="10"/>
  <c r="J10" i="10"/>
  <c r="J9" i="10"/>
  <c r="J8" i="10"/>
  <c r="J7" i="10"/>
  <c r="J6" i="10"/>
  <c r="J5" i="10"/>
  <c r="J4" i="10"/>
  <c r="L12" i="10" l="1"/>
  <c r="F4" i="10" l="1"/>
  <c r="F14" i="10" l="1"/>
  <c r="L13" i="10" l="1"/>
  <c r="L11" i="10"/>
  <c r="L10" i="10"/>
  <c r="L9" i="10"/>
  <c r="L8" i="10"/>
  <c r="L7" i="10"/>
  <c r="L6" i="10"/>
  <c r="L5" i="10"/>
  <c r="L4" i="10"/>
  <c r="L14" i="10" l="1"/>
</calcChain>
</file>

<file path=xl/sharedStrings.xml><?xml version="1.0" encoding="utf-8"?>
<sst xmlns="http://schemas.openxmlformats.org/spreadsheetml/2006/main" count="72" uniqueCount="44">
  <si>
    <t>Tok</t>
  </si>
  <si>
    <t>Stručný charakter seče</t>
  </si>
  <si>
    <t>Obec</t>
  </si>
  <si>
    <t>Dílčí úsek (DÚ)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</si>
  <si>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 za celý provoz</t>
    </r>
  </si>
  <si>
    <r>
      <t>Rozloha DÚ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*</t>
    </r>
  </si>
  <si>
    <r>
      <t>Rozloha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celkem</t>
    </r>
    <r>
      <rPr>
        <sz val="10"/>
        <color indexed="10"/>
        <rFont val="Arial"/>
        <family val="2"/>
        <charset val="238"/>
      </rPr>
      <t>*</t>
    </r>
  </si>
  <si>
    <t xml:space="preserve">Cena za jednu seč </t>
  </si>
  <si>
    <t>Cena celkem</t>
  </si>
  <si>
    <t>x</t>
  </si>
  <si>
    <t>Počet sečí</t>
  </si>
  <si>
    <t>Loka- lita</t>
  </si>
  <si>
    <t>BL 1.1</t>
  </si>
  <si>
    <t>Svitava</t>
  </si>
  <si>
    <t>Březová nad Svitavou</t>
  </si>
  <si>
    <t>Pokos travního porostu včetně likvidace jednoletých výmladků, výhrab s odvozem travní hmoty popř. mulčování. Křovinořez, svahová sekačka.</t>
  </si>
  <si>
    <t>Ing. Mohelská</t>
  </si>
  <si>
    <t>BL 1.2</t>
  </si>
  <si>
    <t>Svitavy</t>
  </si>
  <si>
    <t>BL 1.3</t>
  </si>
  <si>
    <t>Lačnovský p.</t>
  </si>
  <si>
    <t>BL 1.4</t>
  </si>
  <si>
    <t>Studený potok</t>
  </si>
  <si>
    <t>Sebránek</t>
  </si>
  <si>
    <t>Svitávka</t>
  </si>
  <si>
    <t>Ing. Slabá</t>
  </si>
  <si>
    <t>Výpustek</t>
  </si>
  <si>
    <t>Skalice n. Sv</t>
  </si>
  <si>
    <t>Semíč</t>
  </si>
  <si>
    <t>Hradec nad Svitavou</t>
  </si>
  <si>
    <t>Křetínka</t>
  </si>
  <si>
    <t>Prostřední Poříčí</t>
  </si>
  <si>
    <t>BL 1</t>
  </si>
  <si>
    <t>BL 2</t>
  </si>
  <si>
    <t>BL 3</t>
  </si>
  <si>
    <t>BL 4</t>
  </si>
  <si>
    <t>BL 5</t>
  </si>
  <si>
    <t>BL 6</t>
  </si>
  <si>
    <t>Technik</t>
  </si>
  <si>
    <t>BL 7</t>
  </si>
  <si>
    <t>Letovice, Zboněk</t>
  </si>
  <si>
    <r>
      <t>Jednotková cena za m</t>
    </r>
    <r>
      <rPr>
        <b/>
        <i/>
        <vertAlign val="superscript"/>
        <sz val="10"/>
        <rFont val="Arial"/>
        <family val="2"/>
        <charset val="238"/>
      </rPr>
      <t>2</t>
    </r>
  </si>
  <si>
    <t>Buňky jsou zamčené, je možné zapisovat pouze do zažlucených polí.</t>
  </si>
  <si>
    <t>Sečení trvalých travních porostů 2026 - 2027 - PROVOZ BLANSKO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</si>
</sst>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sz val="10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4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15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90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/>
    <xf numFmtId="0" fontId="13" fillId="3" borderId="2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/>
    <xf numFmtId="0" fontId="12" fillId="2" borderId="2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2" fillId="2" borderId="18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3" fontId="12" fillId="0" borderId="31" xfId="0" applyNumberFormat="1" applyFont="1" applyBorder="1" applyAlignment="1">
      <alignment horizontal="center" vertical="center" wrapText="1"/>
    </xf>
    <xf numFmtId="3" fontId="12" fillId="2" borderId="2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3" fontId="17" fillId="2" borderId="26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17" fillId="2" borderId="22" xfId="0" applyFont="1" applyFill="1" applyBorder="1"/>
    <xf numFmtId="4" fontId="17" fillId="0" borderId="28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4" fontId="17" fillId="0" borderId="8" xfId="0" applyNumberFormat="1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vertical="center"/>
    </xf>
    <xf numFmtId="4" fontId="17" fillId="0" borderId="11" xfId="0" applyNumberFormat="1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4" fontId="17" fillId="0" borderId="24" xfId="0" applyNumberFormat="1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4" fontId="17" fillId="0" borderId="20" xfId="0" applyNumberFormat="1" applyFont="1" applyBorder="1" applyAlignment="1">
      <alignment vertical="center"/>
    </xf>
    <xf numFmtId="4" fontId="17" fillId="0" borderId="31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" fontId="17" fillId="0" borderId="16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4" fontId="17" fillId="0" borderId="21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3" fontId="12" fillId="2" borderId="30" xfId="0" applyNumberFormat="1" applyFont="1" applyFill="1" applyBorder="1" applyAlignment="1">
      <alignment horizontal="center" vertical="center" wrapText="1"/>
    </xf>
    <xf numFmtId="3" fontId="12" fillId="2" borderId="17" xfId="0" applyNumberFormat="1" applyFont="1" applyFill="1" applyBorder="1" applyAlignment="1">
      <alignment horizontal="center" vertical="center" wrapText="1"/>
    </xf>
    <xf numFmtId="3" fontId="12" fillId="2" borderId="19" xfId="0" applyNumberFormat="1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20">
    <cellStyle name="20 % – Zvýraznění1 2" xfId="3" xr:uid="{00000000-0005-0000-0000-000001000000}"/>
    <cellStyle name="20 % – Zvýraznění1 2 2" xfId="12" xr:uid="{00000000-0005-0000-0000-000001000000}"/>
    <cellStyle name="20 % – Zvýraznění1 3" xfId="7" xr:uid="{00000000-0005-0000-0000-000002000000}"/>
    <cellStyle name="20 % – Zvýraznění1 3 2" xfId="16" xr:uid="{00000000-0005-0000-0000-000002000000}"/>
    <cellStyle name="20 % – Zvýraznění3 2" xfId="4" xr:uid="{00000000-0005-0000-0000-000004000000}"/>
    <cellStyle name="20 % – Zvýraznění3 2 2" xfId="13" xr:uid="{00000000-0005-0000-0000-000004000000}"/>
    <cellStyle name="20 % – Zvýraznění3 3" xfId="8" xr:uid="{00000000-0005-0000-0000-000005000000}"/>
    <cellStyle name="20 % – Zvýraznění3 3 2" xfId="17" xr:uid="{00000000-0005-0000-0000-000005000000}"/>
    <cellStyle name="20 % – Zvýraznění5 2" xfId="5" xr:uid="{00000000-0005-0000-0000-000007000000}"/>
    <cellStyle name="20 % – Zvýraznění5 2 2" xfId="14" xr:uid="{00000000-0005-0000-0000-000007000000}"/>
    <cellStyle name="20 % – Zvýraznění5 3" xfId="2" xr:uid="{00000000-0005-0000-0000-000000000000}"/>
    <cellStyle name="20 % – Zvýraznění5 3 2" xfId="9" xr:uid="{00000000-0005-0000-0000-000008000000}"/>
    <cellStyle name="20 % – Zvýraznění5 3 3" xfId="18" xr:uid="{00000000-0005-0000-0000-000008000000}"/>
    <cellStyle name="Normální" xfId="0" builtinId="0"/>
    <cellStyle name="Normální 2" xfId="1" xr:uid="{00000000-0005-0000-0000-000002000000}"/>
    <cellStyle name="Normální 2 2" xfId="11" xr:uid="{00000000-0005-0000-0000-00000C000000}"/>
    <cellStyle name="Normální 2 2 2" xfId="19" xr:uid="{00000000-0005-0000-0000-00000C000000}"/>
    <cellStyle name="Normální 2 3" xfId="6" xr:uid="{00000000-0005-0000-0000-00000B000000}"/>
    <cellStyle name="Normální 2 4" xfId="15" xr:uid="{00000000-0005-0000-0000-00000B000000}"/>
    <cellStyle name="Normální 3" xfId="10" xr:uid="{00000000-0005-0000-0000-00000D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I4" sqref="I4"/>
    </sheetView>
  </sheetViews>
  <sheetFormatPr defaultRowHeight="15.75" x14ac:dyDescent="0.2"/>
  <cols>
    <col min="1" max="1" width="8.140625" style="1" customWidth="1"/>
    <col min="2" max="2" width="11.7109375" style="1" customWidth="1"/>
    <col min="3" max="3" width="13" style="3" customWidth="1"/>
    <col min="4" max="4" width="15.5703125" style="3" customWidth="1"/>
    <col min="5" max="5" width="10.140625" style="1" customWidth="1"/>
    <col min="6" max="6" width="12.5703125" style="1" customWidth="1"/>
    <col min="7" max="7" width="50.7109375" style="1" customWidth="1"/>
    <col min="8" max="8" width="9.140625" style="2" customWidth="1"/>
    <col min="9" max="9" width="11.5703125" style="2" customWidth="1"/>
    <col min="10" max="10" width="12.7109375" style="1" customWidth="1"/>
    <col min="11" max="11" width="7.85546875" style="7" customWidth="1"/>
    <col min="12" max="12" width="14.140625" style="1" customWidth="1"/>
    <col min="13" max="16384" width="9.140625" style="1"/>
  </cols>
  <sheetData>
    <row r="1" spans="1:12" s="8" customFormat="1" ht="20.25" x14ac:dyDescent="0.2">
      <c r="A1" s="75" t="s">
        <v>43</v>
      </c>
      <c r="B1" s="75"/>
      <c r="C1" s="75"/>
      <c r="D1" s="75"/>
      <c r="E1" s="75"/>
      <c r="F1" s="75"/>
      <c r="G1" s="75"/>
      <c r="H1" s="75"/>
      <c r="I1" s="5"/>
      <c r="J1"/>
      <c r="K1" s="6"/>
      <c r="L1"/>
    </row>
    <row r="2" spans="1:12" s="8" customFormat="1" ht="21" customHeight="1" thickBot="1" x14ac:dyDescent="0.25">
      <c r="A2" s="11"/>
      <c r="B2" s="11"/>
      <c r="C2" s="11"/>
      <c r="D2" s="11"/>
      <c r="E2" s="11"/>
      <c r="F2" s="11"/>
      <c r="G2" s="11"/>
      <c r="H2" s="5"/>
      <c r="I2" s="5"/>
      <c r="J2"/>
      <c r="K2" s="6"/>
      <c r="L2"/>
    </row>
    <row r="3" spans="1:12" ht="45" customHeight="1" thickBot="1" x14ac:dyDescent="0.25">
      <c r="A3" s="38" t="s">
        <v>11</v>
      </c>
      <c r="B3" s="39" t="s">
        <v>3</v>
      </c>
      <c r="C3" s="39" t="s">
        <v>0</v>
      </c>
      <c r="D3" s="39" t="s">
        <v>2</v>
      </c>
      <c r="E3" s="4" t="s">
        <v>5</v>
      </c>
      <c r="F3" s="4" t="s">
        <v>6</v>
      </c>
      <c r="G3" s="37" t="s">
        <v>1</v>
      </c>
      <c r="H3" s="9" t="s">
        <v>38</v>
      </c>
      <c r="I3" s="40" t="s">
        <v>41</v>
      </c>
      <c r="J3" s="9" t="s">
        <v>7</v>
      </c>
      <c r="K3" s="9" t="s">
        <v>10</v>
      </c>
      <c r="L3" s="10" t="s">
        <v>8</v>
      </c>
    </row>
    <row r="4" spans="1:12" ht="31.5" customHeight="1" x14ac:dyDescent="0.2">
      <c r="A4" s="87" t="s">
        <v>32</v>
      </c>
      <c r="B4" s="14" t="s">
        <v>12</v>
      </c>
      <c r="C4" s="16" t="s">
        <v>13</v>
      </c>
      <c r="D4" s="12" t="s">
        <v>14</v>
      </c>
      <c r="E4" s="41">
        <v>14134</v>
      </c>
      <c r="F4" s="81">
        <f>E4+E5+E6+E7</f>
        <v>73849</v>
      </c>
      <c r="G4" s="84" t="s">
        <v>15</v>
      </c>
      <c r="H4" s="76" t="s">
        <v>16</v>
      </c>
      <c r="I4" s="72"/>
      <c r="J4" s="54">
        <f>I4*E4</f>
        <v>0</v>
      </c>
      <c r="K4" s="55">
        <v>4</v>
      </c>
      <c r="L4" s="56">
        <f>J4*K4</f>
        <v>0</v>
      </c>
    </row>
    <row r="5" spans="1:12" ht="27.75" customHeight="1" x14ac:dyDescent="0.2">
      <c r="A5" s="88"/>
      <c r="B5" s="14" t="s">
        <v>17</v>
      </c>
      <c r="C5" s="16" t="s">
        <v>13</v>
      </c>
      <c r="D5" s="12" t="s">
        <v>18</v>
      </c>
      <c r="E5" s="42">
        <v>33240</v>
      </c>
      <c r="F5" s="82"/>
      <c r="G5" s="85"/>
      <c r="H5" s="77"/>
      <c r="I5" s="73"/>
      <c r="J5" s="54">
        <f t="shared" ref="J5:J7" si="0">I5*E5</f>
        <v>0</v>
      </c>
      <c r="K5" s="57">
        <v>4</v>
      </c>
      <c r="L5" s="58">
        <f t="shared" ref="L5:L13" si="1">J5*K5</f>
        <v>0</v>
      </c>
    </row>
    <row r="6" spans="1:12" ht="30" x14ac:dyDescent="0.2">
      <c r="A6" s="88"/>
      <c r="B6" s="14" t="s">
        <v>19</v>
      </c>
      <c r="C6" s="16" t="s">
        <v>20</v>
      </c>
      <c r="D6" s="12" t="s">
        <v>18</v>
      </c>
      <c r="E6" s="42">
        <v>23500</v>
      </c>
      <c r="F6" s="82"/>
      <c r="G6" s="85"/>
      <c r="H6" s="77"/>
      <c r="I6" s="73"/>
      <c r="J6" s="54">
        <f t="shared" si="0"/>
        <v>0</v>
      </c>
      <c r="K6" s="57">
        <v>4</v>
      </c>
      <c r="L6" s="58">
        <f t="shared" si="1"/>
        <v>0</v>
      </c>
    </row>
    <row r="7" spans="1:12" ht="30" customHeight="1" thickBot="1" x14ac:dyDescent="0.25">
      <c r="A7" s="89"/>
      <c r="B7" s="21" t="s">
        <v>21</v>
      </c>
      <c r="C7" s="17" t="s">
        <v>22</v>
      </c>
      <c r="D7" s="22" t="s">
        <v>18</v>
      </c>
      <c r="E7" s="43">
        <v>2975</v>
      </c>
      <c r="F7" s="83"/>
      <c r="G7" s="86"/>
      <c r="H7" s="77"/>
      <c r="I7" s="74"/>
      <c r="J7" s="59">
        <f t="shared" si="0"/>
        <v>0</v>
      </c>
      <c r="K7" s="60">
        <v>4</v>
      </c>
      <c r="L7" s="61">
        <f t="shared" si="1"/>
        <v>0</v>
      </c>
    </row>
    <row r="8" spans="1:12" ht="39" customHeight="1" thickBot="1" x14ac:dyDescent="0.25">
      <c r="A8" s="20" t="s">
        <v>33</v>
      </c>
      <c r="B8" s="44" t="s">
        <v>9</v>
      </c>
      <c r="C8" s="23" t="s">
        <v>23</v>
      </c>
      <c r="D8" s="24" t="s">
        <v>24</v>
      </c>
      <c r="E8" s="47" t="s">
        <v>9</v>
      </c>
      <c r="F8" s="29">
        <v>17840</v>
      </c>
      <c r="G8" s="31" t="s">
        <v>15</v>
      </c>
      <c r="H8" s="34" t="s">
        <v>25</v>
      </c>
      <c r="I8" s="72"/>
      <c r="J8" s="62">
        <f>I8*F8</f>
        <v>0</v>
      </c>
      <c r="K8" s="63">
        <v>4</v>
      </c>
      <c r="L8" s="64">
        <f t="shared" si="1"/>
        <v>0</v>
      </c>
    </row>
    <row r="9" spans="1:12" ht="39" customHeight="1" thickBot="1" x14ac:dyDescent="0.25">
      <c r="A9" s="20" t="s">
        <v>34</v>
      </c>
      <c r="B9" s="45" t="s">
        <v>9</v>
      </c>
      <c r="C9" s="25" t="s">
        <v>26</v>
      </c>
      <c r="D9" s="26" t="s">
        <v>27</v>
      </c>
      <c r="E9" s="48" t="s">
        <v>9</v>
      </c>
      <c r="F9" s="18">
        <v>11680</v>
      </c>
      <c r="G9" s="32" t="s">
        <v>15</v>
      </c>
      <c r="H9" s="34" t="s">
        <v>25</v>
      </c>
      <c r="I9" s="72"/>
      <c r="J9" s="62">
        <f t="shared" ref="J9:J13" si="2">I9*F9</f>
        <v>0</v>
      </c>
      <c r="K9" s="63">
        <v>4</v>
      </c>
      <c r="L9" s="64">
        <f t="shared" si="1"/>
        <v>0</v>
      </c>
    </row>
    <row r="10" spans="1:12" ht="39" customHeight="1" thickBot="1" x14ac:dyDescent="0.25">
      <c r="A10" s="20" t="s">
        <v>35</v>
      </c>
      <c r="B10" s="46" t="s">
        <v>9</v>
      </c>
      <c r="C10" s="27" t="s">
        <v>28</v>
      </c>
      <c r="D10" s="28" t="s">
        <v>24</v>
      </c>
      <c r="E10" s="49" t="s">
        <v>9</v>
      </c>
      <c r="F10" s="30">
        <v>6730</v>
      </c>
      <c r="G10" s="33" t="s">
        <v>15</v>
      </c>
      <c r="H10" s="34" t="s">
        <v>25</v>
      </c>
      <c r="I10" s="72"/>
      <c r="J10" s="65">
        <f t="shared" si="2"/>
        <v>0</v>
      </c>
      <c r="K10" s="63">
        <v>4</v>
      </c>
      <c r="L10" s="64">
        <f t="shared" si="1"/>
        <v>0</v>
      </c>
    </row>
    <row r="11" spans="1:12" ht="39" customHeight="1" thickBot="1" x14ac:dyDescent="0.25">
      <c r="A11" s="20" t="s">
        <v>36</v>
      </c>
      <c r="B11" s="46" t="s">
        <v>9</v>
      </c>
      <c r="C11" s="27" t="s">
        <v>13</v>
      </c>
      <c r="D11" s="28" t="s">
        <v>29</v>
      </c>
      <c r="E11" s="49" t="s">
        <v>9</v>
      </c>
      <c r="F11" s="30">
        <v>63000</v>
      </c>
      <c r="G11" s="33" t="s">
        <v>15</v>
      </c>
      <c r="H11" s="35" t="s">
        <v>16</v>
      </c>
      <c r="I11" s="72"/>
      <c r="J11" s="66">
        <f t="shared" si="2"/>
        <v>0</v>
      </c>
      <c r="K11" s="67">
        <v>4</v>
      </c>
      <c r="L11" s="68">
        <f t="shared" si="1"/>
        <v>0</v>
      </c>
    </row>
    <row r="12" spans="1:12" ht="39" customHeight="1" thickBot="1" x14ac:dyDescent="0.25">
      <c r="A12" s="20" t="s">
        <v>37</v>
      </c>
      <c r="B12" s="45" t="s">
        <v>9</v>
      </c>
      <c r="C12" s="27" t="s">
        <v>30</v>
      </c>
      <c r="D12" s="28" t="s">
        <v>31</v>
      </c>
      <c r="E12" s="50" t="s">
        <v>9</v>
      </c>
      <c r="F12" s="30">
        <v>11140</v>
      </c>
      <c r="G12" s="32" t="s">
        <v>15</v>
      </c>
      <c r="H12" s="36" t="s">
        <v>16</v>
      </c>
      <c r="I12" s="72"/>
      <c r="J12" s="62">
        <f t="shared" si="2"/>
        <v>0</v>
      </c>
      <c r="K12" s="63">
        <v>4</v>
      </c>
      <c r="L12" s="64">
        <f t="shared" ref="L12" si="3">J12*K12</f>
        <v>0</v>
      </c>
    </row>
    <row r="13" spans="1:12" ht="39" customHeight="1" thickBot="1" x14ac:dyDescent="0.25">
      <c r="A13" s="20" t="s">
        <v>39</v>
      </c>
      <c r="B13" s="45" t="s">
        <v>9</v>
      </c>
      <c r="C13" s="27" t="s">
        <v>13</v>
      </c>
      <c r="D13" s="28" t="s">
        <v>40</v>
      </c>
      <c r="E13" s="50" t="s">
        <v>9</v>
      </c>
      <c r="F13" s="30">
        <v>13100</v>
      </c>
      <c r="G13" s="33" t="s">
        <v>15</v>
      </c>
      <c r="H13" s="35" t="s">
        <v>16</v>
      </c>
      <c r="I13" s="72"/>
      <c r="J13" s="69">
        <f t="shared" si="2"/>
        <v>0</v>
      </c>
      <c r="K13" s="70">
        <v>4</v>
      </c>
      <c r="L13" s="71">
        <f t="shared" si="1"/>
        <v>0</v>
      </c>
    </row>
    <row r="14" spans="1:12" ht="21" customHeight="1" thickBot="1" x14ac:dyDescent="0.3">
      <c r="A14" s="78" t="s">
        <v>4</v>
      </c>
      <c r="B14" s="79"/>
      <c r="C14" s="79"/>
      <c r="D14" s="79"/>
      <c r="E14" s="80"/>
      <c r="F14" s="13">
        <f>SUM(F4:F13)</f>
        <v>197339</v>
      </c>
      <c r="G14" s="51"/>
      <c r="H14" s="52"/>
      <c r="I14" s="52"/>
      <c r="J14" s="53"/>
      <c r="K14" s="19"/>
      <c r="L14" s="15">
        <f>SUM(L4:L13)</f>
        <v>0</v>
      </c>
    </row>
    <row r="16" spans="1:12" ht="12.75" x14ac:dyDescent="0.2">
      <c r="A16" t="s">
        <v>42</v>
      </c>
      <c r="B16" s="7"/>
      <c r="C16" s="1"/>
      <c r="D16" s="1"/>
      <c r="H16" s="1"/>
      <c r="I16" s="1"/>
    </row>
    <row r="24" spans="3:9" ht="12.75" x14ac:dyDescent="0.2">
      <c r="C24" s="1"/>
      <c r="D24" s="1"/>
      <c r="H24" s="1"/>
      <c r="I24" s="1"/>
    </row>
    <row r="25" spans="3:9" ht="12.75" x14ac:dyDescent="0.2">
      <c r="C25" s="1"/>
      <c r="D25" s="1"/>
      <c r="H25" s="1"/>
      <c r="I25" s="1"/>
    </row>
    <row r="26" spans="3:9" ht="12.75" x14ac:dyDescent="0.2">
      <c r="C26" s="1"/>
      <c r="D26" s="1"/>
      <c r="H26" s="1"/>
      <c r="I26" s="1"/>
    </row>
    <row r="27" spans="3:9" ht="12.75" hidden="1" x14ac:dyDescent="0.2">
      <c r="C27" s="1"/>
      <c r="D27" s="1"/>
      <c r="H27" s="1"/>
      <c r="I27" s="1"/>
    </row>
    <row r="28" spans="3:9" ht="12.75" hidden="1" x14ac:dyDescent="0.2">
      <c r="C28" s="1"/>
      <c r="D28" s="1"/>
      <c r="H28" s="1"/>
      <c r="I28" s="1"/>
    </row>
    <row r="29" spans="3:9" ht="12.75" customHeight="1" x14ac:dyDescent="0.2">
      <c r="C29" s="1"/>
      <c r="D29" s="1"/>
      <c r="H29" s="1"/>
      <c r="I29" s="1"/>
    </row>
    <row r="30" spans="3:9" ht="12.75" customHeight="1" x14ac:dyDescent="0.2">
      <c r="C30" s="1"/>
      <c r="D30" s="1"/>
      <c r="H30" s="1"/>
      <c r="I30" s="1"/>
    </row>
  </sheetData>
  <sheetProtection algorithmName="SHA-512" hashValue="1zlFrkLB/oJ2aWA5u1M2Bzd51/Ve6VRuyJSvTFexcbBrAz0AyzaiIhijTsUriqSe20ep1+kQekpA6roRXfORFQ==" saltValue="Kaymoh5EFTvy5IiGIR0IlA==" spinCount="100000" sheet="1" formatColumns="0"/>
  <protectedRanges>
    <protectedRange sqref="I1:I1048576" name="Oblast1"/>
  </protectedRanges>
  <mergeCells count="6">
    <mergeCell ref="A1:H1"/>
    <mergeCell ref="H4:H7"/>
    <mergeCell ref="A14:E14"/>
    <mergeCell ref="F4:F7"/>
    <mergeCell ref="G4:G7"/>
    <mergeCell ref="A4:A7"/>
  </mergeCells>
  <printOptions horizontalCentered="1"/>
  <pageMargins left="0.59055118110236227" right="0.59055118110236227" top="0.98425196850393704" bottom="0.39370078740157483" header="0.39370078740157483" footer="0"/>
  <pageSetup paperSize="9" scale="77" fitToHeight="0" orientation="landscape" r:id="rId1"/>
  <headerFooter differentOddEven="1" scaleWithDoc="0" alignWithMargins="0">
    <oddHeader>&amp;L&amp;"Arial,tučné kurzíva"&amp;11Příloha smlouvy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BLANSKO</vt:lpstr>
      <vt:lpstr>BLANSKO!Oblast_tisku</vt:lpstr>
    </vt:vector>
  </TitlesOfParts>
  <Company>Povodí Moravy,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sramek</dc:creator>
  <cp:lastModifiedBy>Řídká Helena</cp:lastModifiedBy>
  <cp:lastPrinted>2024-12-18T15:26:00Z</cp:lastPrinted>
  <dcterms:created xsi:type="dcterms:W3CDTF">2014-05-21T05:24:58Z</dcterms:created>
  <dcterms:modified xsi:type="dcterms:W3CDTF">2026-01-30T14:17:38Z</dcterms:modified>
</cp:coreProperties>
</file>