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B-FILES\Data\Projekty\Zakázky-Aktivni\ŘP\Zakázky_2026\Sečení 2026\37. D_Věstonice\Výzva\"/>
    </mc:Choice>
  </mc:AlternateContent>
  <xr:revisionPtr revIDLastSave="0" documentId="13_ncr:1_{CCDCABF8-B4D6-4AFB-8C73-5242D3B1F9CF}" xr6:coauthVersionLast="47" xr6:coauthVersionMax="47" xr10:uidLastSave="{00000000-0000-0000-0000-000000000000}"/>
  <bookViews>
    <workbookView xWindow="29190" yWindow="1260" windowWidth="20640" windowHeight="15015" xr2:uid="{00000000-000D-0000-FFFF-FFFF00000000}"/>
  </bookViews>
  <sheets>
    <sheet name="Dolní Věstonice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9" l="1"/>
  <c r="M4" i="9"/>
  <c r="E6" i="9"/>
</calcChain>
</file>

<file path=xl/sharedStrings.xml><?xml version="1.0" encoding="utf-8"?>
<sst xmlns="http://schemas.openxmlformats.org/spreadsheetml/2006/main" count="24" uniqueCount="24">
  <si>
    <t>Lokalita</t>
  </si>
  <si>
    <t>Název toku</t>
  </si>
  <si>
    <t>ř.km.</t>
  </si>
  <si>
    <t>k.ú.</t>
  </si>
  <si>
    <t>sečená výměra m2 (jedna seč)</t>
  </si>
  <si>
    <t>ručně-strojně</t>
  </si>
  <si>
    <t>úklid biomasy</t>
  </si>
  <si>
    <t>termín realizace od - do</t>
  </si>
  <si>
    <t>Stručný popis úseku</t>
  </si>
  <si>
    <t>ručně</t>
  </si>
  <si>
    <t>bez úklidu</t>
  </si>
  <si>
    <t>Celková nabídková cena v Kč bez DPH</t>
  </si>
  <si>
    <r>
      <t>Výměra v m</t>
    </r>
    <r>
      <rPr>
        <b/>
        <vertAlign val="superscript"/>
        <sz val="12"/>
        <rFont val="Arial"/>
        <family val="2"/>
        <charset val="238"/>
      </rPr>
      <t>2</t>
    </r>
    <r>
      <rPr>
        <b/>
        <sz val="12"/>
        <rFont val="Arial"/>
        <family val="2"/>
        <charset val="238"/>
      </rPr>
      <t xml:space="preserve"> celkem za celý provoz</t>
    </r>
  </si>
  <si>
    <t xml:space="preserve">Cena za jednu seč </t>
  </si>
  <si>
    <t>Hustopeče u Brna</t>
  </si>
  <si>
    <t>8,000 - 8,900 9,650-10,770</t>
  </si>
  <si>
    <t xml:space="preserve">Intravilán, pouze koryto, na většině úseku přístup ze souběžné cesty, v ř.km 9,650-9,850 a 10,150-10,400 přístup pouze z konců těchto úseků. Sečení veškerého porostu vč. výmladků křovin a dřevin. </t>
  </si>
  <si>
    <t>Počet sečí za rok 2026</t>
  </si>
  <si>
    <t>Počet sečí za rok 2027</t>
  </si>
  <si>
    <t>Cena celkem 2026+2027</t>
  </si>
  <si>
    <t>HUSTOPEČE</t>
  </si>
  <si>
    <t>Tabulka ploch sečení 2026-2027, provoz D. VĚSTONICE</t>
  </si>
  <si>
    <t>I. seč 1.6. - 15.7.     II.seč  15.8. - 15.10.</t>
  </si>
  <si>
    <t>Štinkovka, Hustopeče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</si>
</sst>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10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8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8" fillId="0" borderId="0"/>
    <xf numFmtId="0" fontId="5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textRotation="90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vertical="center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3"/>
  <sheetViews>
    <sheetView tabSelected="1" zoomScale="80" zoomScaleNormal="80" workbookViewId="0">
      <selection activeCell="H6" sqref="H6:I6"/>
    </sheetView>
  </sheetViews>
  <sheetFormatPr defaultColWidth="19.85546875" defaultRowHeight="15" x14ac:dyDescent="0.25"/>
  <cols>
    <col min="1" max="1" width="6.7109375" style="1" customWidth="1"/>
    <col min="2" max="2" width="16" customWidth="1"/>
    <col min="3" max="3" width="16.28515625" customWidth="1"/>
    <col min="4" max="4" width="18.140625" customWidth="1"/>
    <col min="5" max="5" width="12.42578125" customWidth="1"/>
    <col min="6" max="6" width="8.28515625" style="3" customWidth="1"/>
    <col min="7" max="7" width="9.85546875" style="3" customWidth="1"/>
    <col min="8" max="8" width="13.140625" style="4" customWidth="1"/>
    <col min="9" max="9" width="40.7109375" style="3" customWidth="1"/>
    <col min="10" max="12" width="9.140625" customWidth="1"/>
    <col min="13" max="13" width="13.42578125" customWidth="1"/>
    <col min="14" max="254" width="9.140625" customWidth="1"/>
    <col min="255" max="255" width="45.7109375" customWidth="1"/>
  </cols>
  <sheetData>
    <row r="1" spans="1:16" ht="15.75" x14ac:dyDescent="0.25">
      <c r="B1" s="2" t="s">
        <v>21</v>
      </c>
    </row>
    <row r="2" spans="1:16" ht="15.75" thickBot="1" x14ac:dyDescent="0.3"/>
    <row r="3" spans="1:16" s="5" customFormat="1" ht="51.75" customHeight="1" thickBot="1" x14ac:dyDescent="0.3">
      <c r="A3" s="21" t="s">
        <v>0</v>
      </c>
      <c r="B3" s="22" t="s">
        <v>1</v>
      </c>
      <c r="C3" s="22" t="s">
        <v>2</v>
      </c>
      <c r="D3" s="22" t="s">
        <v>3</v>
      </c>
      <c r="E3" s="23" t="s">
        <v>4</v>
      </c>
      <c r="F3" s="23" t="s">
        <v>5</v>
      </c>
      <c r="G3" s="23" t="s">
        <v>6</v>
      </c>
      <c r="H3" s="24" t="s">
        <v>7</v>
      </c>
      <c r="I3" s="25" t="s">
        <v>8</v>
      </c>
      <c r="J3" s="11" t="s">
        <v>13</v>
      </c>
      <c r="K3" s="11" t="s">
        <v>17</v>
      </c>
      <c r="L3" s="11" t="s">
        <v>18</v>
      </c>
      <c r="M3" s="12" t="s">
        <v>19</v>
      </c>
    </row>
    <row r="4" spans="1:16" s="5" customFormat="1" ht="85.5" customHeight="1" thickBot="1" x14ac:dyDescent="0.3">
      <c r="A4" s="34" t="s">
        <v>20</v>
      </c>
      <c r="B4" s="35" t="s">
        <v>23</v>
      </c>
      <c r="C4" s="36" t="s">
        <v>15</v>
      </c>
      <c r="D4" s="37" t="s">
        <v>14</v>
      </c>
      <c r="E4" s="38">
        <v>20000</v>
      </c>
      <c r="F4" s="36" t="s">
        <v>9</v>
      </c>
      <c r="G4" s="36" t="s">
        <v>10</v>
      </c>
      <c r="H4" s="36" t="s">
        <v>22</v>
      </c>
      <c r="I4" s="27" t="s">
        <v>16</v>
      </c>
      <c r="J4" s="39"/>
      <c r="K4" s="26">
        <v>2</v>
      </c>
      <c r="L4" s="26">
        <v>2</v>
      </c>
      <c r="M4" s="33">
        <f>J4*(K4+L4)</f>
        <v>0</v>
      </c>
      <c r="P4" s="13"/>
    </row>
    <row r="5" spans="1:16" s="5" customFormat="1" ht="15.75" x14ac:dyDescent="0.25">
      <c r="A5" s="19"/>
      <c r="B5" s="14"/>
      <c r="C5" s="14"/>
      <c r="D5" s="14"/>
      <c r="E5" s="15"/>
      <c r="F5" s="16"/>
      <c r="G5" s="16"/>
      <c r="H5" s="17"/>
      <c r="I5" s="18"/>
      <c r="J5" s="19"/>
      <c r="K5" s="20"/>
      <c r="L5" s="19"/>
      <c r="M5" s="13"/>
    </row>
    <row r="6" spans="1:16" ht="18.75" x14ac:dyDescent="0.25">
      <c r="A6" s="6"/>
      <c r="B6" s="7" t="s">
        <v>12</v>
      </c>
      <c r="C6" s="7"/>
      <c r="D6" s="7"/>
      <c r="E6" s="8">
        <f>SUM(E4:E5)</f>
        <v>20000</v>
      </c>
      <c r="F6" s="9"/>
      <c r="G6" s="9"/>
      <c r="H6" s="40" t="s">
        <v>11</v>
      </c>
      <c r="I6" s="40"/>
      <c r="J6" s="7"/>
      <c r="K6" s="7"/>
      <c r="L6" s="41">
        <f>SUM(M4)</f>
        <v>0</v>
      </c>
      <c r="M6" s="41"/>
    </row>
    <row r="7" spans="1:16" x14ac:dyDescent="0.25">
      <c r="B7" s="10"/>
    </row>
    <row r="10" spans="1:16" ht="23.25" x14ac:dyDescent="0.25">
      <c r="B10" s="28"/>
    </row>
    <row r="11" spans="1:16" x14ac:dyDescent="0.25">
      <c r="B11" s="29"/>
      <c r="C11" s="29"/>
      <c r="D11" s="29"/>
      <c r="E11" s="30"/>
      <c r="F11" s="30"/>
      <c r="G11" s="30"/>
      <c r="H11" s="31"/>
      <c r="I11" s="30"/>
      <c r="J11" s="32"/>
      <c r="K11" s="32"/>
      <c r="L11" s="32"/>
    </row>
    <row r="12" spans="1:16" ht="15.75" x14ac:dyDescent="0.25">
      <c r="B12" s="14"/>
      <c r="C12" s="14"/>
      <c r="D12" s="14"/>
      <c r="E12" s="15"/>
      <c r="F12" s="16"/>
      <c r="G12" s="16"/>
      <c r="H12" s="17"/>
      <c r="I12" s="18"/>
      <c r="J12" s="19"/>
      <c r="K12" s="20"/>
      <c r="L12" s="19"/>
    </row>
    <row r="13" spans="1:16" ht="15.75" x14ac:dyDescent="0.25">
      <c r="E13" s="8"/>
    </row>
  </sheetData>
  <sheetProtection algorithmName="SHA-512" hashValue="yyExVEcweQSAw9n1yEbS3/6dM0XtjTcv/5qzWsC+3bOxFt8ZIDlq4jyindrcygVMGYnXpRWzq9yby4cxb6tfvg==" saltValue="9eCnc62J7MJPYy+w8md8WA==" spinCount="100000" sheet="1" objects="1" scenarios="1"/>
  <protectedRanges>
    <protectedRange sqref="J1:J1048576" name="Oblast1"/>
  </protectedRanges>
  <mergeCells count="2">
    <mergeCell ref="H6:I6"/>
    <mergeCell ref="L6:M6"/>
  </mergeCells>
  <printOptions horizontalCentered="1"/>
  <pageMargins left="0.51181102362204722" right="0.51181102362204722" top="0.98425196850393704" bottom="0.78740157480314965" header="0.59055118110236227" footer="0.31496062992125984"/>
  <pageSetup paperSize="9" scale="74" fitToHeight="0" orientation="landscape" r:id="rId1"/>
  <headerFooter>
    <oddHeader>&amp;L&amp;"-,Tučná kurzíva"&amp;12Příloha č.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Dolní Věstonice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Řídká Helena</dc:creator>
  <cp:lastModifiedBy>Řídká Helena</cp:lastModifiedBy>
  <cp:lastPrinted>2026-02-09T09:21:52Z</cp:lastPrinted>
  <dcterms:created xsi:type="dcterms:W3CDTF">2016-02-10T09:22:39Z</dcterms:created>
  <dcterms:modified xsi:type="dcterms:W3CDTF">2026-02-18T10:12:31Z</dcterms:modified>
</cp:coreProperties>
</file>