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Projekty\Zakázky-Aktivni\ŘP\Zakázky_2026\ZHM Revize elektro 2026 - 2030 VZMR mp\podklady\"/>
    </mc:Choice>
  </mc:AlternateContent>
  <xr:revisionPtr revIDLastSave="0" documentId="13_ncr:1_{4D574881-A075-4DBA-9B76-AAC9E28D95D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provoz Valašské Meziříč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2" l="1"/>
  <c r="K27" i="2" l="1"/>
  <c r="K26" i="2"/>
  <c r="K24" i="2"/>
  <c r="K20" i="2"/>
  <c r="K21" i="2"/>
  <c r="K46" i="2" l="1"/>
  <c r="K33" i="2"/>
  <c r="K10" i="2"/>
  <c r="K4" i="2"/>
  <c r="K6" i="2"/>
  <c r="K7" i="2"/>
  <c r="K8" i="2"/>
  <c r="K9" i="2"/>
  <c r="K12" i="2"/>
  <c r="K13" i="2"/>
  <c r="K14" i="2"/>
  <c r="K15" i="2"/>
  <c r="K16" i="2"/>
  <c r="K17" i="2"/>
  <c r="K18" i="2"/>
  <c r="K19" i="2"/>
  <c r="K22" i="2"/>
  <c r="K23" i="2"/>
  <c r="K28" i="2"/>
  <c r="K29" i="2"/>
  <c r="K30" i="2"/>
  <c r="K31" i="2"/>
  <c r="K32" i="2"/>
  <c r="K35" i="2"/>
  <c r="K36" i="2"/>
  <c r="K37" i="2"/>
  <c r="K38" i="2"/>
  <c r="K39" i="2"/>
  <c r="K40" i="2"/>
  <c r="K41" i="2"/>
  <c r="K42" i="2"/>
  <c r="K43" i="2"/>
  <c r="K44" i="2"/>
  <c r="K45" i="2"/>
  <c r="K48" i="2"/>
  <c r="K49" i="2"/>
  <c r="K50" i="2"/>
  <c r="K51" i="2"/>
  <c r="K52" i="2"/>
  <c r="K53" i="2"/>
  <c r="K54" i="2"/>
  <c r="K55" i="2"/>
  <c r="K56" i="2"/>
</calcChain>
</file>

<file path=xl/sharedStrings.xml><?xml version="1.0" encoding="utf-8"?>
<sst xmlns="http://schemas.openxmlformats.org/spreadsheetml/2006/main" count="150" uniqueCount="70">
  <si>
    <t xml:space="preserve">Objekty: </t>
  </si>
  <si>
    <t>četnost dle poslední revizní zprávy</t>
  </si>
  <si>
    <t>platnost do</t>
  </si>
  <si>
    <t>rok provádění revize</t>
  </si>
  <si>
    <t>1.)</t>
  </si>
  <si>
    <t>2.)</t>
  </si>
  <si>
    <t>3.)</t>
  </si>
  <si>
    <t>4.)</t>
  </si>
  <si>
    <t>REVIZE ELEKTROINSTALACE</t>
  </si>
  <si>
    <t>PROVOZNÍ STŘEDISKO VALAŠSKÉ MEZIŘÍČÍ</t>
  </si>
  <si>
    <t>PD Val. Mez - adm. budova (HM 120 286)</t>
  </si>
  <si>
    <t>1x za 5 let</t>
  </si>
  <si>
    <t>PD Val. Mez. - dílny a garáže (HM 120 294)</t>
  </si>
  <si>
    <t>1x za 4 roky</t>
  </si>
  <si>
    <t>VD KAROLINKA</t>
  </si>
  <si>
    <t>domek hrázného Karolinka (HM 121 094)</t>
  </si>
  <si>
    <t xml:space="preserve">                                -   byt hrázného (HM 121 094)</t>
  </si>
  <si>
    <t>1x za rok</t>
  </si>
  <si>
    <t>1x za 3 roky</t>
  </si>
  <si>
    <t>MVE Karolinka (HM 320 667)</t>
  </si>
  <si>
    <t>Limnigraf na přítoku - Stanovnice (HM 121 166)</t>
  </si>
  <si>
    <t>Limnigraf pod hrází - Stanovnice (HM 121 182)</t>
  </si>
  <si>
    <t>Elektrocentrála ECT 6500 (HM 900 004)</t>
  </si>
  <si>
    <t>1x za 1 rok</t>
  </si>
  <si>
    <t>Elektrocentrála ECT 6500 (HM 901 700)</t>
  </si>
  <si>
    <t>VD BYSTŘIČKA</t>
  </si>
  <si>
    <t>správní budova, hospodářská budova (HM 120 112),  výpustná věž (HM 221 618)</t>
  </si>
  <si>
    <t xml:space="preserve">                                -   byt hrázného (HM 120 112)</t>
  </si>
  <si>
    <t>přehrada Bystřička, strojovna, štoly (HM 221 618)</t>
  </si>
  <si>
    <t>MVE Bystřička (HM 910 813)</t>
  </si>
  <si>
    <t>Elektrocentrála Grizzly 14020 H (HM 907 747)</t>
  </si>
  <si>
    <t>VD HORNÍ BEČVA</t>
  </si>
  <si>
    <t>správní budova (HM 120 817)</t>
  </si>
  <si>
    <t xml:space="preserve">                                -   byt hrázného (HM 120 817)</t>
  </si>
  <si>
    <t>Garáže přehrada Horní Bečva (HM 120 980)</t>
  </si>
  <si>
    <t>přehrada Horní Bečva technologie spodních výpustí (HM 901 626)</t>
  </si>
  <si>
    <t>vypouštěcí věž (HM 901 612)</t>
  </si>
  <si>
    <t>přehrada Horní Bečva osvětelní hráze (HM 221 626)</t>
  </si>
  <si>
    <t>MVE Horní Bečva (HM 901 750)</t>
  </si>
  <si>
    <t>limnigraf Horní Bečva - přípojka NN (HM 903 205)</t>
  </si>
  <si>
    <t>Elektrocentrála ECT 6500 (HM 901 701)</t>
  </si>
  <si>
    <t>Elektrocentrála Grizzly (HM 907 746)</t>
  </si>
  <si>
    <t>5.)</t>
  </si>
  <si>
    <t>JEZ HRANICE</t>
  </si>
  <si>
    <t>provozní prostory v domku jezného (HM 120 251)</t>
  </si>
  <si>
    <t>dílna, sklad (HM 120 083)</t>
  </si>
  <si>
    <t>Elektrocentrála LX 7500T (HM 224 114)</t>
  </si>
  <si>
    <t>Elektrocentrála GR24000 (HM 908 510)</t>
  </si>
  <si>
    <t>revize elektroinstalace budovy</t>
  </si>
  <si>
    <t>Počet provedení za období zakázky</t>
  </si>
  <si>
    <t>revize elektrozařízení</t>
  </si>
  <si>
    <t>revize hromosvodu</t>
  </si>
  <si>
    <t>revize elektroinstalace 2. NP</t>
  </si>
  <si>
    <t>revize elektroinstalace bytu</t>
  </si>
  <si>
    <t>revize elektroinstalace objektu</t>
  </si>
  <si>
    <t>osvětlení hráze a schodiště (HM 223 859)</t>
  </si>
  <si>
    <t xml:space="preserve">                </t>
  </si>
  <si>
    <t xml:space="preserve">revize elektroinstalace - vnější prostředí </t>
  </si>
  <si>
    <t xml:space="preserve">revize elektroinstalace - vnitřní prostředí </t>
  </si>
  <si>
    <t>revize přeložky NN a elektroměrového rozvaděče</t>
  </si>
  <si>
    <t>jez Hranice (HM 224 114)</t>
  </si>
  <si>
    <t xml:space="preserve">                                -   byt jezného </t>
  </si>
  <si>
    <t>1x za 2 roky</t>
  </si>
  <si>
    <t>Limnigraf Bystřička elektrická přípojka (HM 221 618)</t>
  </si>
  <si>
    <t>1x za 4 let</t>
  </si>
  <si>
    <t>přehrada Karolinka, strojovna, štoly, věž (HM 223 859) vč. kompresoru</t>
  </si>
  <si>
    <t>Doplnit</t>
  </si>
  <si>
    <t>Cena revize Kč/ks bez DPH</t>
  </si>
  <si>
    <t>Cena revizí za období zakázky Kč bez DPH</t>
  </si>
  <si>
    <t>Souhrnná tabulka revizí provozu Valašské Meziřící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</si>
</sst>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38"/>
    </font>
    <font>
      <b/>
      <sz val="2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name val="Calibri"/>
      <family val="2"/>
      <scheme val="minor"/>
    </font>
    <font>
      <b/>
      <sz val="16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91">
    <xf numFmtId="0" fontId="0" fillId="0" borderId="0" xfId="0"/>
    <xf numFmtId="0" fontId="1" fillId="0" borderId="0" xfId="0" applyFont="1" applyAlignment="1">
      <alignment horizontal="center" vertical="center"/>
    </xf>
    <xf numFmtId="0" fontId="2" fillId="4" borderId="0" xfId="1" applyFill="1" applyAlignment="1">
      <alignment horizontal="center"/>
    </xf>
    <xf numFmtId="0" fontId="2" fillId="0" borderId="0" xfId="1"/>
    <xf numFmtId="0" fontId="3" fillId="0" borderId="25" xfId="1" applyFont="1" applyBorder="1" applyAlignment="1">
      <alignment horizontal="center"/>
    </xf>
    <xf numFmtId="0" fontId="1" fillId="2" borderId="7" xfId="1" applyFont="1" applyFill="1" applyBorder="1"/>
    <xf numFmtId="0" fontId="1" fillId="2" borderId="30" xfId="1" applyFont="1" applyFill="1" applyBorder="1" applyAlignment="1">
      <alignment vertical="center"/>
    </xf>
    <xf numFmtId="0" fontId="1" fillId="2" borderId="10" xfId="1" applyFont="1" applyFill="1" applyBorder="1"/>
    <xf numFmtId="0" fontId="1" fillId="2" borderId="6" xfId="1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8" fillId="2" borderId="24" xfId="1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1" fillId="2" borderId="55" xfId="1" applyFont="1" applyFill="1" applyBorder="1"/>
    <xf numFmtId="0" fontId="1" fillId="2" borderId="17" xfId="1" applyFont="1" applyFill="1" applyBorder="1" applyAlignment="1">
      <alignment horizontal="center"/>
    </xf>
    <xf numFmtId="0" fontId="1" fillId="2" borderId="7" xfId="1" applyFont="1" applyFill="1" applyBorder="1" applyAlignment="1">
      <alignment wrapText="1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/>
    <xf numFmtId="0" fontId="6" fillId="2" borderId="17" xfId="1" applyFont="1" applyFill="1" applyBorder="1" applyAlignment="1">
      <alignment horizontal="center"/>
    </xf>
    <xf numFmtId="0" fontId="6" fillId="2" borderId="3" xfId="1" applyFont="1" applyFill="1" applyBorder="1" applyAlignment="1"/>
    <xf numFmtId="0" fontId="4" fillId="0" borderId="5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center" vertical="center" wrapText="1"/>
    </xf>
    <xf numFmtId="0" fontId="1" fillId="2" borderId="30" xfId="1" applyFont="1" applyFill="1" applyBorder="1"/>
    <xf numFmtId="0" fontId="1" fillId="2" borderId="11" xfId="1" applyFont="1" applyFill="1" applyBorder="1"/>
    <xf numFmtId="0" fontId="10" fillId="2" borderId="37" xfId="0" applyFont="1" applyFill="1" applyBorder="1" applyAlignment="1">
      <alignment horizontal="center" vertical="center"/>
    </xf>
    <xf numFmtId="0" fontId="11" fillId="2" borderId="47" xfId="1" applyFont="1" applyFill="1" applyBorder="1" applyAlignment="1">
      <alignment horizontal="left"/>
    </xf>
    <xf numFmtId="0" fontId="11" fillId="2" borderId="35" xfId="1" applyFont="1" applyFill="1" applyBorder="1" applyAlignment="1">
      <alignment wrapText="1"/>
    </xf>
    <xf numFmtId="0" fontId="11" fillId="2" borderId="7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/>
    </xf>
    <xf numFmtId="0" fontId="11" fillId="2" borderId="51" xfId="1" applyFont="1" applyFill="1" applyBorder="1" applyAlignment="1">
      <alignment vertical="center"/>
    </xf>
    <xf numFmtId="0" fontId="11" fillId="3" borderId="47" xfId="1" applyFont="1" applyFill="1" applyBorder="1" applyAlignment="1">
      <alignment horizontal="left"/>
    </xf>
    <xf numFmtId="0" fontId="11" fillId="3" borderId="28" xfId="1" applyFont="1" applyFill="1" applyBorder="1"/>
    <xf numFmtId="0" fontId="11" fillId="3" borderId="0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51" xfId="1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1" fillId="2" borderId="60" xfId="1" applyFont="1" applyFill="1" applyBorder="1" applyAlignment="1">
      <alignment horizontal="left"/>
    </xf>
    <xf numFmtId="0" fontId="11" fillId="2" borderId="48" xfId="1" applyFont="1" applyFill="1" applyBorder="1"/>
    <xf numFmtId="0" fontId="11" fillId="2" borderId="14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52" xfId="1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1" fillId="3" borderId="56" xfId="1" applyFont="1" applyFill="1" applyBorder="1"/>
    <xf numFmtId="0" fontId="11" fillId="3" borderId="49" xfId="1" applyFont="1" applyFill="1" applyBorder="1"/>
    <xf numFmtId="0" fontId="11" fillId="3" borderId="19" xfId="1" applyFont="1" applyFill="1" applyBorder="1" applyAlignment="1">
      <alignment horizontal="center"/>
    </xf>
    <xf numFmtId="0" fontId="12" fillId="3" borderId="17" xfId="1" applyFont="1" applyFill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50" xfId="1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1" fillId="2" borderId="35" xfId="1" applyFont="1" applyFill="1" applyBorder="1"/>
    <xf numFmtId="0" fontId="11" fillId="2" borderId="7" xfId="1" applyFont="1" applyFill="1" applyBorder="1" applyAlignment="1">
      <alignment horizontal="center"/>
    </xf>
    <xf numFmtId="0" fontId="11" fillId="2" borderId="37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40" xfId="1" applyFont="1" applyFill="1" applyBorder="1" applyAlignment="1">
      <alignment horizontal="center"/>
    </xf>
    <xf numFmtId="0" fontId="11" fillId="3" borderId="46" xfId="1" applyFont="1" applyFill="1" applyBorder="1" applyAlignment="1">
      <alignment horizontal="left"/>
    </xf>
    <xf numFmtId="0" fontId="11" fillId="3" borderId="34" xfId="1" applyFont="1" applyFill="1" applyBorder="1"/>
    <xf numFmtId="0" fontId="11" fillId="3" borderId="10" xfId="1" applyFont="1" applyFill="1" applyBorder="1" applyAlignment="1">
      <alignment horizontal="center"/>
    </xf>
    <xf numFmtId="0" fontId="12" fillId="3" borderId="38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0" fontId="11" fillId="3" borderId="42" xfId="1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/>
    </xf>
    <xf numFmtId="0" fontId="11" fillId="2" borderId="15" xfId="1" applyFont="1" applyFill="1" applyBorder="1" applyAlignment="1">
      <alignment horizontal="center"/>
    </xf>
    <xf numFmtId="0" fontId="11" fillId="2" borderId="52" xfId="1" applyFont="1" applyFill="1" applyBorder="1" applyAlignment="1">
      <alignment horizontal="center"/>
    </xf>
    <xf numFmtId="0" fontId="11" fillId="3" borderId="32" xfId="1" applyFont="1" applyFill="1" applyBorder="1"/>
    <xf numFmtId="0" fontId="11" fillId="3" borderId="12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 vertical="center"/>
    </xf>
    <xf numFmtId="0" fontId="11" fillId="3" borderId="53" xfId="1" applyFont="1" applyFill="1" applyBorder="1" applyAlignment="1">
      <alignment horizontal="center" vertical="center"/>
    </xf>
    <xf numFmtId="0" fontId="11" fillId="2" borderId="59" xfId="1" applyFont="1" applyFill="1" applyBorder="1" applyAlignment="1">
      <alignment horizontal="left"/>
    </xf>
    <xf numFmtId="0" fontId="11" fillId="2" borderId="31" xfId="1" applyFont="1" applyFill="1" applyBorder="1"/>
    <xf numFmtId="0" fontId="11" fillId="2" borderId="30" xfId="1" applyFont="1" applyFill="1" applyBorder="1" applyAlignment="1">
      <alignment horizontal="center"/>
    </xf>
    <xf numFmtId="0" fontId="11" fillId="2" borderId="29" xfId="1" applyFont="1" applyFill="1" applyBorder="1" applyAlignment="1">
      <alignment horizontal="center"/>
    </xf>
    <xf numFmtId="0" fontId="11" fillId="2" borderId="16" xfId="1" applyFont="1" applyFill="1" applyBorder="1" applyAlignment="1">
      <alignment horizontal="center"/>
    </xf>
    <xf numFmtId="0" fontId="11" fillId="2" borderId="43" xfId="1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 vertical="center"/>
    </xf>
    <xf numFmtId="0" fontId="11" fillId="2" borderId="59" xfId="1" applyFont="1" applyFill="1" applyBorder="1" applyAlignment="1">
      <alignment horizontal="left" vertical="center"/>
    </xf>
    <xf numFmtId="0" fontId="11" fillId="2" borderId="31" xfId="1" applyFont="1" applyFill="1" applyBorder="1" applyAlignment="1">
      <alignment horizontal="left" wrapText="1"/>
    </xf>
    <xf numFmtId="0" fontId="11" fillId="2" borderId="29" xfId="1" applyFont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center" vertical="center"/>
    </xf>
    <xf numFmtId="0" fontId="11" fillId="2" borderId="43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left"/>
    </xf>
    <xf numFmtId="0" fontId="11" fillId="2" borderId="30" xfId="1" applyFont="1" applyFill="1" applyBorder="1"/>
    <xf numFmtId="0" fontId="11" fillId="2" borderId="55" xfId="1" applyFont="1" applyFill="1" applyBorder="1"/>
    <xf numFmtId="0" fontId="11" fillId="2" borderId="57" xfId="1" applyFont="1" applyFill="1" applyBorder="1"/>
    <xf numFmtId="0" fontId="11" fillId="2" borderId="55" xfId="1" applyFont="1" applyFill="1" applyBorder="1" applyAlignment="1">
      <alignment horizontal="center"/>
    </xf>
    <xf numFmtId="0" fontId="11" fillId="2" borderId="17" xfId="1" applyFont="1" applyFill="1" applyBorder="1" applyAlignment="1">
      <alignment horizontal="center"/>
    </xf>
    <xf numFmtId="0" fontId="11" fillId="2" borderId="18" xfId="1" applyFont="1" applyFill="1" applyBorder="1" applyAlignment="1">
      <alignment horizontal="center"/>
    </xf>
    <xf numFmtId="0" fontId="11" fillId="2" borderId="50" xfId="1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vertical="center"/>
    </xf>
    <xf numFmtId="0" fontId="1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1" fillId="2" borderId="51" xfId="1" applyFont="1" applyFill="1" applyBorder="1" applyAlignment="1">
      <alignment horizontal="center"/>
    </xf>
    <xf numFmtId="0" fontId="11" fillId="2" borderId="14" xfId="1" applyFont="1" applyFill="1" applyBorder="1" applyAlignment="1">
      <alignment horizontal="left" vertical="center"/>
    </xf>
    <xf numFmtId="0" fontId="11" fillId="2" borderId="30" xfId="1" applyFont="1" applyFill="1" applyBorder="1" applyAlignment="1">
      <alignment horizontal="left" vertical="center"/>
    </xf>
    <xf numFmtId="0" fontId="11" fillId="2" borderId="14" xfId="1" applyFont="1" applyFill="1" applyBorder="1" applyAlignment="1">
      <alignment wrapText="1"/>
    </xf>
    <xf numFmtId="0" fontId="11" fillId="2" borderId="7" xfId="1" applyFont="1" applyFill="1" applyBorder="1" applyAlignment="1">
      <alignment horizontal="left" vertical="center"/>
    </xf>
    <xf numFmtId="0" fontId="11" fillId="3" borderId="9" xfId="1" applyFont="1" applyFill="1" applyBorder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11" fillId="3" borderId="53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left"/>
    </xf>
    <xf numFmtId="0" fontId="11" fillId="2" borderId="31" xfId="1" applyFont="1" applyFill="1" applyBorder="1" applyAlignment="1">
      <alignment wrapText="1"/>
    </xf>
    <xf numFmtId="0" fontId="11" fillId="2" borderId="30" xfId="1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1" fillId="3" borderId="35" xfId="1" applyFont="1" applyFill="1" applyBorder="1"/>
    <xf numFmtId="0" fontId="11" fillId="2" borderId="10" xfId="1" applyFont="1" applyFill="1" applyBorder="1" applyAlignment="1">
      <alignment horizontal="left" vertical="center"/>
    </xf>
    <xf numFmtId="0" fontId="11" fillId="2" borderId="34" xfId="1" applyFont="1" applyFill="1" applyBorder="1"/>
    <xf numFmtId="0" fontId="11" fillId="2" borderId="1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1" fillId="2" borderId="11" xfId="1" applyFont="1" applyFill="1" applyBorder="1" applyAlignment="1">
      <alignment horizontal="center"/>
    </xf>
    <xf numFmtId="0" fontId="11" fillId="2" borderId="53" xfId="1" applyFont="1" applyFill="1" applyBorder="1" applyAlignment="1">
      <alignment horizontal="center"/>
    </xf>
    <xf numFmtId="0" fontId="13" fillId="2" borderId="24" xfId="1" applyFont="1" applyFill="1" applyBorder="1" applyAlignment="1">
      <alignment horizontal="right"/>
    </xf>
    <xf numFmtId="0" fontId="13" fillId="2" borderId="26" xfId="1" applyFont="1" applyFill="1" applyBorder="1"/>
    <xf numFmtId="0" fontId="7" fillId="2" borderId="24" xfId="1" applyFont="1" applyFill="1" applyBorder="1"/>
    <xf numFmtId="0" fontId="7" fillId="2" borderId="23" xfId="1" applyFont="1" applyFill="1" applyBorder="1"/>
    <xf numFmtId="0" fontId="11" fillId="0" borderId="0" xfId="0" applyFont="1" applyAlignment="1">
      <alignment horizontal="center" vertical="center"/>
    </xf>
    <xf numFmtId="0" fontId="2" fillId="0" borderId="0" xfId="1" applyBorder="1"/>
    <xf numFmtId="0" fontId="2" fillId="4" borderId="0" xfId="1" applyFill="1" applyBorder="1"/>
    <xf numFmtId="0" fontId="0" fillId="4" borderId="0" xfId="0" applyFill="1" applyBorder="1" applyAlignment="1"/>
    <xf numFmtId="0" fontId="14" fillId="0" borderId="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/>
    </xf>
    <xf numFmtId="0" fontId="9" fillId="4" borderId="0" xfId="1" applyFont="1" applyFill="1" applyAlignment="1">
      <alignment horizontal="left"/>
    </xf>
    <xf numFmtId="0" fontId="1" fillId="2" borderId="7" xfId="1" applyFont="1" applyFill="1" applyBorder="1" applyAlignment="1">
      <alignment horizontal="left" vertical="center" wrapText="1"/>
    </xf>
    <xf numFmtId="0" fontId="1" fillId="2" borderId="14" xfId="1" applyFont="1" applyFill="1" applyBorder="1" applyAlignment="1">
      <alignment horizontal="left" vertical="center"/>
    </xf>
    <xf numFmtId="0" fontId="1" fillId="2" borderId="11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horizontal="left" vertical="center"/>
    </xf>
    <xf numFmtId="0" fontId="1" fillId="2" borderId="15" xfId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left" vertical="center" wrapText="1"/>
    </xf>
    <xf numFmtId="0" fontId="1" fillId="2" borderId="30" xfId="1" applyFont="1" applyFill="1" applyBorder="1" applyAlignment="1">
      <alignment horizontal="left" vertical="center"/>
    </xf>
    <xf numFmtId="0" fontId="1" fillId="2" borderId="36" xfId="1" applyFont="1" applyFill="1" applyBorder="1" applyAlignment="1">
      <alignment horizontal="left" vertical="center"/>
    </xf>
    <xf numFmtId="0" fontId="1" fillId="2" borderId="15" xfId="1" applyFont="1" applyFill="1" applyBorder="1" applyAlignment="1">
      <alignment horizontal="left" vertical="center"/>
    </xf>
    <xf numFmtId="0" fontId="11" fillId="2" borderId="54" xfId="1" applyFont="1" applyFill="1" applyBorder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44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/>
    </xf>
    <xf numFmtId="0" fontId="1" fillId="2" borderId="17" xfId="1" applyFont="1" applyFill="1" applyBorder="1" applyAlignment="1">
      <alignment horizontal="center"/>
    </xf>
    <xf numFmtId="0" fontId="11" fillId="2" borderId="45" xfId="1" applyFont="1" applyFill="1" applyBorder="1" applyAlignment="1">
      <alignment horizontal="left" vertical="center"/>
    </xf>
    <xf numFmtId="0" fontId="11" fillId="2" borderId="47" xfId="1" applyFont="1" applyFill="1" applyBorder="1" applyAlignment="1">
      <alignment horizontal="left" vertical="center"/>
    </xf>
    <xf numFmtId="0" fontId="11" fillId="2" borderId="58" xfId="1" applyFont="1" applyFill="1" applyBorder="1" applyAlignment="1">
      <alignment horizontal="left" vertical="center"/>
    </xf>
    <xf numFmtId="0" fontId="11" fillId="2" borderId="28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3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11" fillId="2" borderId="45" xfId="1" applyFont="1" applyFill="1" applyBorder="1" applyAlignment="1">
      <alignment horizontal="left" vertical="center" wrapText="1"/>
    </xf>
    <xf numFmtId="0" fontId="11" fillId="2" borderId="47" xfId="1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7" fillId="2" borderId="54" xfId="1" applyFont="1" applyFill="1" applyBorder="1" applyAlignment="1">
      <alignment horizontal="center"/>
    </xf>
    <xf numFmtId="0" fontId="7" fillId="2" borderId="51" xfId="1" applyFont="1" applyFill="1" applyBorder="1" applyAlignment="1">
      <alignment horizontal="center"/>
    </xf>
    <xf numFmtId="0" fontId="1" fillId="0" borderId="0" xfId="1" applyFont="1"/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9"/>
  <sheetViews>
    <sheetView tabSelected="1" topLeftCell="B1" workbookViewId="0">
      <selection activeCell="B1" sqref="B1"/>
    </sheetView>
  </sheetViews>
  <sheetFormatPr defaultRowHeight="15" x14ac:dyDescent="0.25"/>
  <cols>
    <col min="1" max="1" width="4.85546875" style="2" customWidth="1"/>
    <col min="2" max="2" width="61.42578125" style="3" customWidth="1"/>
    <col min="3" max="3" width="60" style="3" customWidth="1"/>
    <col min="4" max="4" width="25.5703125" style="3" customWidth="1"/>
    <col min="5" max="5" width="12.7109375" style="3" customWidth="1"/>
    <col min="6" max="10" width="8.7109375" style="3" customWidth="1"/>
    <col min="11" max="12" width="16.5703125" style="1" customWidth="1"/>
    <col min="13" max="13" width="16.85546875" style="1" customWidth="1"/>
    <col min="14" max="16384" width="9.140625" style="3"/>
  </cols>
  <sheetData>
    <row r="1" spans="1:16" ht="23.25" thickBot="1" x14ac:dyDescent="0.35">
      <c r="B1" s="190" t="s">
        <v>69</v>
      </c>
      <c r="D1" s="4"/>
    </row>
    <row r="2" spans="1:16" ht="28.5" customHeight="1" thickBot="1" x14ac:dyDescent="0.3">
      <c r="A2" s="155" t="s">
        <v>0</v>
      </c>
      <c r="B2" s="156"/>
      <c r="C2" s="21"/>
      <c r="D2" s="159" t="s">
        <v>8</v>
      </c>
      <c r="E2" s="160"/>
      <c r="F2" s="161" t="s">
        <v>3</v>
      </c>
      <c r="G2" s="162"/>
      <c r="H2" s="162"/>
      <c r="I2" s="162"/>
      <c r="J2" s="163"/>
      <c r="L2" s="130" t="s">
        <v>66</v>
      </c>
    </row>
    <row r="3" spans="1:16" ht="50.25" customHeight="1" thickBot="1" x14ac:dyDescent="0.3">
      <c r="A3" s="157"/>
      <c r="B3" s="158"/>
      <c r="C3" s="22"/>
      <c r="D3" s="23" t="s">
        <v>1</v>
      </c>
      <c r="E3" s="24" t="s">
        <v>2</v>
      </c>
      <c r="F3" s="25">
        <v>2026</v>
      </c>
      <c r="G3" s="26">
        <v>2027</v>
      </c>
      <c r="H3" s="25">
        <v>2028</v>
      </c>
      <c r="I3" s="26">
        <v>2029</v>
      </c>
      <c r="J3" s="27">
        <v>2030</v>
      </c>
      <c r="K3" s="11" t="s">
        <v>49</v>
      </c>
      <c r="L3" s="131" t="s">
        <v>67</v>
      </c>
      <c r="M3" s="132" t="s">
        <v>68</v>
      </c>
    </row>
    <row r="4" spans="1:16" x14ac:dyDescent="0.25">
      <c r="A4" s="17" t="s">
        <v>4</v>
      </c>
      <c r="B4" s="18" t="s">
        <v>9</v>
      </c>
      <c r="C4" s="166" t="s">
        <v>48</v>
      </c>
      <c r="D4" s="168" t="s">
        <v>64</v>
      </c>
      <c r="E4" s="149">
        <v>2028</v>
      </c>
      <c r="F4" s="176"/>
      <c r="G4" s="172"/>
      <c r="H4" s="172">
        <v>1</v>
      </c>
      <c r="I4" s="172"/>
      <c r="J4" s="188"/>
      <c r="K4" s="182">
        <f>SUM(F4:J5)</f>
        <v>1</v>
      </c>
      <c r="L4" s="180"/>
      <c r="M4" s="182"/>
    </row>
    <row r="5" spans="1:16" x14ac:dyDescent="0.25">
      <c r="A5" s="8"/>
      <c r="B5" s="140" t="s">
        <v>10</v>
      </c>
      <c r="C5" s="167"/>
      <c r="D5" s="169"/>
      <c r="E5" s="150"/>
      <c r="F5" s="177"/>
      <c r="G5" s="173"/>
      <c r="H5" s="173"/>
      <c r="I5" s="173"/>
      <c r="J5" s="189"/>
      <c r="K5" s="183"/>
      <c r="L5" s="181"/>
      <c r="M5" s="183">
        <f>K5*L5</f>
        <v>0</v>
      </c>
    </row>
    <row r="6" spans="1:16" x14ac:dyDescent="0.25">
      <c r="A6" s="8"/>
      <c r="B6" s="140"/>
      <c r="C6" s="31" t="s">
        <v>52</v>
      </c>
      <c r="D6" s="32" t="s">
        <v>13</v>
      </c>
      <c r="E6" s="33">
        <v>2027</v>
      </c>
      <c r="F6" s="34"/>
      <c r="G6" s="35">
        <v>1</v>
      </c>
      <c r="H6" s="36"/>
      <c r="I6" s="36"/>
      <c r="J6" s="37"/>
      <c r="K6" s="30">
        <f t="shared" ref="K6:K56" si="0">SUM(F6:J6)</f>
        <v>1</v>
      </c>
      <c r="L6" s="133"/>
      <c r="M6" s="30"/>
    </row>
    <row r="7" spans="1:16" x14ac:dyDescent="0.25">
      <c r="A7" s="8"/>
      <c r="B7" s="140"/>
      <c r="C7" s="38" t="s">
        <v>51</v>
      </c>
      <c r="D7" s="39" t="s">
        <v>13</v>
      </c>
      <c r="E7" s="40">
        <v>2027</v>
      </c>
      <c r="F7" s="41"/>
      <c r="G7" s="42">
        <v>1</v>
      </c>
      <c r="H7" s="42"/>
      <c r="I7" s="42"/>
      <c r="J7" s="43"/>
      <c r="K7" s="44">
        <f t="shared" si="0"/>
        <v>1</v>
      </c>
      <c r="L7" s="133"/>
      <c r="M7" s="44"/>
    </row>
    <row r="8" spans="1:16" x14ac:dyDescent="0.25">
      <c r="A8" s="8"/>
      <c r="B8" s="146" t="s">
        <v>12</v>
      </c>
      <c r="C8" s="45" t="s">
        <v>48</v>
      </c>
      <c r="D8" s="46" t="s">
        <v>13</v>
      </c>
      <c r="E8" s="47">
        <v>2028</v>
      </c>
      <c r="F8" s="48"/>
      <c r="G8" s="49"/>
      <c r="H8" s="49">
        <v>1</v>
      </c>
      <c r="I8" s="49"/>
      <c r="J8" s="50"/>
      <c r="K8" s="51">
        <f t="shared" si="0"/>
        <v>1</v>
      </c>
      <c r="L8" s="134"/>
      <c r="M8" s="51"/>
      <c r="N8" s="127"/>
      <c r="O8" s="127"/>
      <c r="P8" s="127"/>
    </row>
    <row r="9" spans="1:16" ht="15.75" thickBot="1" x14ac:dyDescent="0.3">
      <c r="A9" s="15"/>
      <c r="B9" s="147"/>
      <c r="C9" s="52" t="s">
        <v>51</v>
      </c>
      <c r="D9" s="53" t="s">
        <v>13</v>
      </c>
      <c r="E9" s="54">
        <v>2027</v>
      </c>
      <c r="F9" s="55"/>
      <c r="G9" s="56">
        <v>1</v>
      </c>
      <c r="H9" s="56"/>
      <c r="I9" s="56"/>
      <c r="J9" s="57"/>
      <c r="K9" s="58">
        <f t="shared" si="0"/>
        <v>1</v>
      </c>
      <c r="L9" s="135"/>
      <c r="M9" s="58"/>
      <c r="N9" s="128"/>
      <c r="O9" s="128"/>
      <c r="P9" s="128"/>
    </row>
    <row r="10" spans="1:16" x14ac:dyDescent="0.25">
      <c r="A10" s="17" t="s">
        <v>5</v>
      </c>
      <c r="B10" s="20" t="s">
        <v>14</v>
      </c>
      <c r="C10" s="166" t="s">
        <v>48</v>
      </c>
      <c r="D10" s="168" t="s">
        <v>13</v>
      </c>
      <c r="E10" s="149">
        <v>2027</v>
      </c>
      <c r="F10" s="170"/>
      <c r="G10" s="172">
        <v>1</v>
      </c>
      <c r="H10" s="172"/>
      <c r="I10" s="174"/>
      <c r="J10" s="174"/>
      <c r="K10" s="186">
        <f>SUM(F10:J11)</f>
        <v>1</v>
      </c>
      <c r="L10" s="184"/>
      <c r="M10" s="186"/>
      <c r="N10" s="129"/>
      <c r="O10" s="129"/>
      <c r="P10" s="129"/>
    </row>
    <row r="11" spans="1:16" x14ac:dyDescent="0.25">
      <c r="A11" s="12"/>
      <c r="B11" s="5" t="s">
        <v>15</v>
      </c>
      <c r="C11" s="167"/>
      <c r="D11" s="169"/>
      <c r="E11" s="150"/>
      <c r="F11" s="171"/>
      <c r="G11" s="173"/>
      <c r="H11" s="173"/>
      <c r="I11" s="175"/>
      <c r="J11" s="175"/>
      <c r="K11" s="187"/>
      <c r="L11" s="185"/>
      <c r="M11" s="187"/>
      <c r="N11" s="129"/>
      <c r="O11" s="129"/>
      <c r="P11" s="129"/>
    </row>
    <row r="12" spans="1:16" x14ac:dyDescent="0.25">
      <c r="A12" s="12"/>
      <c r="B12" s="5" t="s">
        <v>16</v>
      </c>
      <c r="C12" s="31" t="s">
        <v>53</v>
      </c>
      <c r="D12" s="59" t="s">
        <v>13</v>
      </c>
      <c r="E12" s="60">
        <v>2027</v>
      </c>
      <c r="F12" s="61"/>
      <c r="G12" s="62">
        <v>1</v>
      </c>
      <c r="H12" s="63"/>
      <c r="I12" s="62"/>
      <c r="J12" s="64"/>
      <c r="K12" s="30">
        <f t="shared" si="0"/>
        <v>1</v>
      </c>
      <c r="L12" s="133"/>
      <c r="M12" s="30"/>
      <c r="N12" s="127"/>
      <c r="O12" s="127"/>
      <c r="P12" s="127"/>
    </row>
    <row r="13" spans="1:16" x14ac:dyDescent="0.25">
      <c r="A13" s="12"/>
      <c r="B13" s="7"/>
      <c r="C13" s="65" t="s">
        <v>51</v>
      </c>
      <c r="D13" s="66" t="s">
        <v>11</v>
      </c>
      <c r="E13" s="67">
        <v>2030</v>
      </c>
      <c r="F13" s="68"/>
      <c r="G13" s="69"/>
      <c r="H13" s="70"/>
      <c r="I13" s="69"/>
      <c r="J13" s="71">
        <v>1</v>
      </c>
      <c r="K13" s="72">
        <f t="shared" si="0"/>
        <v>1</v>
      </c>
      <c r="L13" s="136"/>
      <c r="M13" s="72"/>
    </row>
    <row r="14" spans="1:16" x14ac:dyDescent="0.25">
      <c r="A14" s="8"/>
      <c r="B14" s="144" t="s">
        <v>65</v>
      </c>
      <c r="C14" s="45" t="s">
        <v>54</v>
      </c>
      <c r="D14" s="46" t="s">
        <v>17</v>
      </c>
      <c r="E14" s="47">
        <v>2026</v>
      </c>
      <c r="F14" s="73">
        <v>1</v>
      </c>
      <c r="G14" s="74">
        <v>1</v>
      </c>
      <c r="H14" s="74">
        <v>1</v>
      </c>
      <c r="I14" s="74">
        <v>1</v>
      </c>
      <c r="J14" s="75">
        <v>1</v>
      </c>
      <c r="K14" s="51">
        <f t="shared" si="0"/>
        <v>5</v>
      </c>
      <c r="L14" s="134"/>
      <c r="M14" s="51"/>
    </row>
    <row r="15" spans="1:16" x14ac:dyDescent="0.25">
      <c r="A15" s="8"/>
      <c r="B15" s="145"/>
      <c r="C15" s="65" t="s">
        <v>51</v>
      </c>
      <c r="D15" s="76" t="s">
        <v>13</v>
      </c>
      <c r="E15" s="77">
        <v>2027</v>
      </c>
      <c r="F15" s="78"/>
      <c r="G15" s="69">
        <v>1</v>
      </c>
      <c r="H15" s="69"/>
      <c r="I15" s="69"/>
      <c r="J15" s="79"/>
      <c r="K15" s="72">
        <f t="shared" si="0"/>
        <v>1</v>
      </c>
      <c r="L15" s="136"/>
      <c r="M15" s="72"/>
    </row>
    <row r="16" spans="1:16" x14ac:dyDescent="0.25">
      <c r="A16" s="8"/>
      <c r="B16" s="28" t="s">
        <v>55</v>
      </c>
      <c r="C16" s="80" t="s">
        <v>54</v>
      </c>
      <c r="D16" s="81" t="s">
        <v>62</v>
      </c>
      <c r="E16" s="82">
        <v>2026</v>
      </c>
      <c r="F16" s="83">
        <v>1</v>
      </c>
      <c r="G16" s="84"/>
      <c r="H16" s="84">
        <v>1</v>
      </c>
      <c r="I16" s="84"/>
      <c r="J16" s="85">
        <v>1</v>
      </c>
      <c r="K16" s="86">
        <f t="shared" si="0"/>
        <v>3</v>
      </c>
      <c r="L16" s="137"/>
      <c r="M16" s="86"/>
    </row>
    <row r="17" spans="1:13" ht="30" customHeight="1" x14ac:dyDescent="0.25">
      <c r="A17" s="8"/>
      <c r="B17" s="6" t="s">
        <v>19</v>
      </c>
      <c r="C17" s="87" t="s">
        <v>54</v>
      </c>
      <c r="D17" s="88" t="s">
        <v>18</v>
      </c>
      <c r="E17" s="82">
        <v>2026</v>
      </c>
      <c r="F17" s="89">
        <v>1</v>
      </c>
      <c r="G17" s="90"/>
      <c r="H17" s="90"/>
      <c r="I17" s="90">
        <v>1</v>
      </c>
      <c r="J17" s="91"/>
      <c r="K17" s="86">
        <f t="shared" si="0"/>
        <v>2</v>
      </c>
      <c r="L17" s="137"/>
      <c r="M17" s="86"/>
    </row>
    <row r="18" spans="1:13" x14ac:dyDescent="0.25">
      <c r="A18" s="8"/>
      <c r="B18" s="141" t="s">
        <v>20</v>
      </c>
      <c r="C18" s="45" t="s">
        <v>54</v>
      </c>
      <c r="D18" s="46" t="s">
        <v>13</v>
      </c>
      <c r="E18" s="47">
        <v>2027</v>
      </c>
      <c r="F18" s="73"/>
      <c r="G18" s="74">
        <v>1</v>
      </c>
      <c r="H18" s="74"/>
      <c r="I18" s="74"/>
      <c r="J18" s="75"/>
      <c r="K18" s="51">
        <f t="shared" si="0"/>
        <v>1</v>
      </c>
      <c r="L18" s="134"/>
      <c r="M18" s="51"/>
    </row>
    <row r="19" spans="1:13" x14ac:dyDescent="0.25">
      <c r="A19" s="8"/>
      <c r="B19" s="143"/>
      <c r="C19" s="65" t="s">
        <v>51</v>
      </c>
      <c r="D19" s="76" t="s">
        <v>13</v>
      </c>
      <c r="E19" s="77">
        <v>2027</v>
      </c>
      <c r="F19" s="78"/>
      <c r="G19" s="69">
        <v>1</v>
      </c>
      <c r="H19" s="69"/>
      <c r="I19" s="69"/>
      <c r="J19" s="79"/>
      <c r="K19" s="72">
        <f t="shared" si="0"/>
        <v>1</v>
      </c>
      <c r="L19" s="136"/>
      <c r="M19" s="72"/>
    </row>
    <row r="20" spans="1:13" x14ac:dyDescent="0.25">
      <c r="A20" s="8"/>
      <c r="B20" s="141" t="s">
        <v>21</v>
      </c>
      <c r="C20" s="45" t="s">
        <v>54</v>
      </c>
      <c r="D20" s="46" t="s">
        <v>13</v>
      </c>
      <c r="E20" s="47">
        <v>2027</v>
      </c>
      <c r="F20" s="73"/>
      <c r="G20" s="74">
        <v>1</v>
      </c>
      <c r="H20" s="74"/>
      <c r="I20" s="74"/>
      <c r="J20" s="75"/>
      <c r="K20" s="51">
        <f t="shared" ref="K20" si="1">SUM(F20:J20)</f>
        <v>1</v>
      </c>
      <c r="L20" s="134"/>
      <c r="M20" s="51"/>
    </row>
    <row r="21" spans="1:13" x14ac:dyDescent="0.25">
      <c r="A21" s="8"/>
      <c r="B21" s="142"/>
      <c r="C21" s="92" t="s">
        <v>51</v>
      </c>
      <c r="D21" s="76" t="s">
        <v>13</v>
      </c>
      <c r="E21" s="77">
        <v>2027</v>
      </c>
      <c r="F21" s="78"/>
      <c r="G21" s="69">
        <v>1</v>
      </c>
      <c r="H21" s="69"/>
      <c r="I21" s="69"/>
      <c r="J21" s="79"/>
      <c r="K21" s="72">
        <f t="shared" ref="K21" si="2">SUM(F21:J21)</f>
        <v>1</v>
      </c>
      <c r="L21" s="136"/>
      <c r="M21" s="72"/>
    </row>
    <row r="22" spans="1:13" x14ac:dyDescent="0.25">
      <c r="A22" s="8"/>
      <c r="B22" s="28" t="s">
        <v>22</v>
      </c>
      <c r="C22" s="93" t="s">
        <v>50</v>
      </c>
      <c r="D22" s="81" t="s">
        <v>23</v>
      </c>
      <c r="E22" s="82">
        <v>2026</v>
      </c>
      <c r="F22" s="83"/>
      <c r="G22" s="84">
        <v>1</v>
      </c>
      <c r="H22" s="84">
        <v>1</v>
      </c>
      <c r="I22" s="84">
        <v>1</v>
      </c>
      <c r="J22" s="85">
        <v>1</v>
      </c>
      <c r="K22" s="86">
        <f t="shared" si="0"/>
        <v>4</v>
      </c>
      <c r="L22" s="137"/>
      <c r="M22" s="86"/>
    </row>
    <row r="23" spans="1:13" ht="15.75" thickBot="1" x14ac:dyDescent="0.3">
      <c r="A23" s="15"/>
      <c r="B23" s="14" t="s">
        <v>24</v>
      </c>
      <c r="C23" s="94" t="s">
        <v>50</v>
      </c>
      <c r="D23" s="95" t="s">
        <v>23</v>
      </c>
      <c r="E23" s="96">
        <v>2026</v>
      </c>
      <c r="F23" s="97"/>
      <c r="G23" s="98">
        <v>1</v>
      </c>
      <c r="H23" s="98">
        <v>1</v>
      </c>
      <c r="I23" s="98">
        <v>1</v>
      </c>
      <c r="J23" s="99">
        <v>1</v>
      </c>
      <c r="K23" s="100">
        <f t="shared" si="0"/>
        <v>4</v>
      </c>
      <c r="L23" s="135"/>
      <c r="M23" s="100"/>
    </row>
    <row r="24" spans="1:13" x14ac:dyDescent="0.25">
      <c r="A24" s="17" t="s">
        <v>6</v>
      </c>
      <c r="B24" s="18" t="s">
        <v>25</v>
      </c>
      <c r="C24" s="178" t="s">
        <v>48</v>
      </c>
      <c r="D24" s="168" t="s">
        <v>11</v>
      </c>
      <c r="E24" s="149">
        <v>2030</v>
      </c>
      <c r="F24" s="151"/>
      <c r="G24" s="153"/>
      <c r="H24" s="172"/>
      <c r="I24" s="153"/>
      <c r="J24" s="149">
        <v>1</v>
      </c>
      <c r="K24" s="182">
        <f>SUM(F24:J25)</f>
        <v>1</v>
      </c>
      <c r="L24" s="180"/>
      <c r="M24" s="182"/>
    </row>
    <row r="25" spans="1:13" ht="29.25" x14ac:dyDescent="0.25">
      <c r="A25" s="8"/>
      <c r="B25" s="16" t="s">
        <v>26</v>
      </c>
      <c r="C25" s="179"/>
      <c r="D25" s="169"/>
      <c r="E25" s="150"/>
      <c r="F25" s="152"/>
      <c r="G25" s="154"/>
      <c r="H25" s="173"/>
      <c r="I25" s="154"/>
      <c r="J25" s="150"/>
      <c r="K25" s="183"/>
      <c r="L25" s="181"/>
      <c r="M25" s="183"/>
    </row>
    <row r="26" spans="1:13" x14ac:dyDescent="0.25">
      <c r="A26" s="8"/>
      <c r="B26" s="5" t="s">
        <v>27</v>
      </c>
      <c r="C26" s="101" t="s">
        <v>53</v>
      </c>
      <c r="D26" s="59" t="s">
        <v>11</v>
      </c>
      <c r="E26" s="60">
        <v>2029</v>
      </c>
      <c r="F26" s="102"/>
      <c r="G26" s="62"/>
      <c r="H26" s="62"/>
      <c r="I26" s="62">
        <v>1</v>
      </c>
      <c r="J26" s="103"/>
      <c r="K26" s="30">
        <f t="shared" ref="K26:K27" si="3">SUM(F26:J26)</f>
        <v>1</v>
      </c>
      <c r="L26" s="133"/>
      <c r="M26" s="30"/>
    </row>
    <row r="27" spans="1:13" x14ac:dyDescent="0.25">
      <c r="A27" s="8"/>
      <c r="B27" s="7"/>
      <c r="C27" s="92" t="s">
        <v>51</v>
      </c>
      <c r="D27" s="76" t="s">
        <v>13</v>
      </c>
      <c r="E27" s="77">
        <v>2029</v>
      </c>
      <c r="F27" s="78"/>
      <c r="G27" s="69"/>
      <c r="H27" s="69"/>
      <c r="I27" s="69">
        <v>1</v>
      </c>
      <c r="J27" s="79"/>
      <c r="K27" s="44">
        <f t="shared" si="3"/>
        <v>1</v>
      </c>
      <c r="L27" s="133"/>
      <c r="M27" s="44"/>
    </row>
    <row r="28" spans="1:13" x14ac:dyDescent="0.25">
      <c r="A28" s="8"/>
      <c r="B28" s="148" t="s">
        <v>28</v>
      </c>
      <c r="C28" s="104" t="s">
        <v>54</v>
      </c>
      <c r="D28" s="46" t="s">
        <v>23</v>
      </c>
      <c r="E28" s="47">
        <v>2026</v>
      </c>
      <c r="F28" s="73">
        <v>1</v>
      </c>
      <c r="G28" s="74">
        <v>1</v>
      </c>
      <c r="H28" s="74">
        <v>1</v>
      </c>
      <c r="I28" s="74">
        <v>1</v>
      </c>
      <c r="J28" s="75">
        <v>1</v>
      </c>
      <c r="K28" s="51">
        <f t="shared" si="0"/>
        <v>5</v>
      </c>
      <c r="L28" s="134"/>
      <c r="M28" s="51"/>
    </row>
    <row r="29" spans="1:13" x14ac:dyDescent="0.25">
      <c r="A29" s="8"/>
      <c r="B29" s="142"/>
      <c r="C29" s="92" t="s">
        <v>51</v>
      </c>
      <c r="D29" s="76" t="s">
        <v>13</v>
      </c>
      <c r="E29" s="77">
        <v>2027</v>
      </c>
      <c r="F29" s="78"/>
      <c r="G29" s="69">
        <v>1</v>
      </c>
      <c r="H29" s="69"/>
      <c r="I29" s="69"/>
      <c r="J29" s="79"/>
      <c r="K29" s="72">
        <f t="shared" si="0"/>
        <v>1</v>
      </c>
      <c r="L29" s="136"/>
      <c r="M29" s="72"/>
    </row>
    <row r="30" spans="1:13" x14ac:dyDescent="0.25">
      <c r="A30" s="8"/>
      <c r="B30" s="28" t="s">
        <v>29</v>
      </c>
      <c r="C30" s="105" t="s">
        <v>54</v>
      </c>
      <c r="D30" s="81" t="s">
        <v>18</v>
      </c>
      <c r="E30" s="82">
        <v>2026</v>
      </c>
      <c r="F30" s="83">
        <v>1</v>
      </c>
      <c r="G30" s="84"/>
      <c r="H30" s="84"/>
      <c r="I30" s="84">
        <v>1</v>
      </c>
      <c r="J30" s="85"/>
      <c r="K30" s="86">
        <f t="shared" si="0"/>
        <v>2</v>
      </c>
      <c r="L30" s="137"/>
      <c r="M30" s="86"/>
    </row>
    <row r="31" spans="1:13" x14ac:dyDescent="0.25">
      <c r="A31" s="8"/>
      <c r="B31" s="28" t="s">
        <v>63</v>
      </c>
      <c r="C31" s="105" t="s">
        <v>54</v>
      </c>
      <c r="D31" s="81" t="s">
        <v>13</v>
      </c>
      <c r="E31" s="82">
        <v>2027</v>
      </c>
      <c r="F31" s="83"/>
      <c r="G31" s="84">
        <v>1</v>
      </c>
      <c r="H31" s="84"/>
      <c r="I31" s="84"/>
      <c r="J31" s="85"/>
      <c r="K31" s="86">
        <f t="shared" si="0"/>
        <v>1</v>
      </c>
      <c r="L31" s="137"/>
      <c r="M31" s="86"/>
    </row>
    <row r="32" spans="1:13" ht="15.75" thickBot="1" x14ac:dyDescent="0.3">
      <c r="A32" s="15"/>
      <c r="B32" s="14" t="s">
        <v>30</v>
      </c>
      <c r="C32" s="94" t="s">
        <v>50</v>
      </c>
      <c r="D32" s="95" t="s">
        <v>23</v>
      </c>
      <c r="E32" s="96">
        <v>2026</v>
      </c>
      <c r="F32" s="97"/>
      <c r="G32" s="98">
        <v>1</v>
      </c>
      <c r="H32" s="98">
        <v>1</v>
      </c>
      <c r="I32" s="98">
        <v>1</v>
      </c>
      <c r="J32" s="99">
        <v>1</v>
      </c>
      <c r="K32" s="100">
        <f t="shared" si="0"/>
        <v>4</v>
      </c>
      <c r="L32" s="135"/>
      <c r="M32" s="100"/>
    </row>
    <row r="33" spans="1:13" x14ac:dyDescent="0.25">
      <c r="A33" s="17" t="s">
        <v>7</v>
      </c>
      <c r="B33" s="18" t="s">
        <v>31</v>
      </c>
      <c r="C33" s="178" t="s">
        <v>48</v>
      </c>
      <c r="D33" s="168" t="s">
        <v>11</v>
      </c>
      <c r="E33" s="149">
        <v>2030</v>
      </c>
      <c r="F33" s="151"/>
      <c r="G33" s="153"/>
      <c r="H33" s="172"/>
      <c r="I33" s="153"/>
      <c r="J33" s="149">
        <v>1</v>
      </c>
      <c r="K33" s="182">
        <f>SUM(F33:J34)</f>
        <v>1</v>
      </c>
      <c r="L33" s="180"/>
      <c r="M33" s="182"/>
    </row>
    <row r="34" spans="1:13" x14ac:dyDescent="0.25">
      <c r="A34" s="164"/>
      <c r="B34" s="16" t="s">
        <v>32</v>
      </c>
      <c r="C34" s="179"/>
      <c r="D34" s="169"/>
      <c r="E34" s="150"/>
      <c r="F34" s="152"/>
      <c r="G34" s="154"/>
      <c r="H34" s="173"/>
      <c r="I34" s="154"/>
      <c r="J34" s="150"/>
      <c r="K34" s="183"/>
      <c r="L34" s="181"/>
      <c r="M34" s="183"/>
    </row>
    <row r="35" spans="1:13" x14ac:dyDescent="0.25">
      <c r="A35" s="164"/>
      <c r="B35" s="5" t="s">
        <v>33</v>
      </c>
      <c r="C35" s="101" t="s">
        <v>53</v>
      </c>
      <c r="D35" s="59" t="s">
        <v>11</v>
      </c>
      <c r="E35" s="60">
        <v>2028</v>
      </c>
      <c r="F35" s="102"/>
      <c r="G35" s="62"/>
      <c r="H35" s="62">
        <v>1</v>
      </c>
      <c r="I35" s="62"/>
      <c r="J35" s="103"/>
      <c r="K35" s="30">
        <f t="shared" si="0"/>
        <v>1</v>
      </c>
      <c r="L35" s="133"/>
      <c r="M35" s="30"/>
    </row>
    <row r="36" spans="1:13" x14ac:dyDescent="0.25">
      <c r="A36" s="164"/>
      <c r="B36" s="7"/>
      <c r="C36" s="92" t="s">
        <v>51</v>
      </c>
      <c r="D36" s="76" t="s">
        <v>13</v>
      </c>
      <c r="E36" s="77">
        <v>2029</v>
      </c>
      <c r="F36" s="78"/>
      <c r="G36" s="69"/>
      <c r="H36" s="69"/>
      <c r="I36" s="69">
        <v>1</v>
      </c>
      <c r="J36" s="79"/>
      <c r="K36" s="44">
        <f t="shared" si="0"/>
        <v>1</v>
      </c>
      <c r="L36" s="133"/>
      <c r="M36" s="44"/>
    </row>
    <row r="37" spans="1:13" x14ac:dyDescent="0.25">
      <c r="A37" s="164"/>
      <c r="B37" s="148" t="s">
        <v>34</v>
      </c>
      <c r="C37" s="106" t="s">
        <v>48</v>
      </c>
      <c r="D37" s="46" t="s">
        <v>11</v>
      </c>
      <c r="E37" s="47">
        <v>2030</v>
      </c>
      <c r="F37" s="73"/>
      <c r="G37" s="74"/>
      <c r="H37" s="74"/>
      <c r="I37" s="74"/>
      <c r="J37" s="75">
        <v>1</v>
      </c>
      <c r="K37" s="51">
        <f t="shared" si="0"/>
        <v>1</v>
      </c>
      <c r="L37" s="134"/>
      <c r="M37" s="51"/>
    </row>
    <row r="38" spans="1:13" x14ac:dyDescent="0.25">
      <c r="A38" s="164"/>
      <c r="B38" s="142"/>
      <c r="C38" s="92" t="s">
        <v>51</v>
      </c>
      <c r="D38" s="76" t="s">
        <v>13</v>
      </c>
      <c r="E38" s="77">
        <v>2029</v>
      </c>
      <c r="F38" s="78"/>
      <c r="G38" s="69"/>
      <c r="H38" s="69"/>
      <c r="I38" s="69">
        <v>1</v>
      </c>
      <c r="J38" s="79"/>
      <c r="K38" s="72">
        <f t="shared" si="0"/>
        <v>1</v>
      </c>
      <c r="L38" s="136"/>
      <c r="M38" s="72"/>
    </row>
    <row r="39" spans="1:13" x14ac:dyDescent="0.25">
      <c r="A39" s="164"/>
      <c r="B39" s="5" t="s">
        <v>35</v>
      </c>
      <c r="C39" s="107" t="s">
        <v>54</v>
      </c>
      <c r="D39" s="59" t="s">
        <v>18</v>
      </c>
      <c r="E39" s="60">
        <v>2026</v>
      </c>
      <c r="F39" s="102">
        <v>1</v>
      </c>
      <c r="G39" s="62"/>
      <c r="H39" s="62"/>
      <c r="I39" s="62">
        <v>1</v>
      </c>
      <c r="J39" s="103"/>
      <c r="K39" s="30">
        <f t="shared" si="0"/>
        <v>2</v>
      </c>
      <c r="L39" s="133"/>
      <c r="M39" s="30"/>
    </row>
    <row r="40" spans="1:13" x14ac:dyDescent="0.25">
      <c r="A40" s="164"/>
      <c r="B40" s="7" t="s">
        <v>36</v>
      </c>
      <c r="C40" s="92" t="s">
        <v>51</v>
      </c>
      <c r="D40" s="76" t="s">
        <v>13</v>
      </c>
      <c r="E40" s="67">
        <v>2029</v>
      </c>
      <c r="F40" s="108"/>
      <c r="G40" s="109"/>
      <c r="H40" s="109"/>
      <c r="I40" s="109">
        <v>1</v>
      </c>
      <c r="J40" s="110"/>
      <c r="K40" s="72">
        <f t="shared" si="0"/>
        <v>1</v>
      </c>
      <c r="L40" s="136"/>
      <c r="M40" s="72"/>
    </row>
    <row r="41" spans="1:13" x14ac:dyDescent="0.25">
      <c r="A41" s="164"/>
      <c r="B41" s="28" t="s">
        <v>37</v>
      </c>
      <c r="C41" s="105" t="s">
        <v>54</v>
      </c>
      <c r="D41" s="81" t="s">
        <v>13</v>
      </c>
      <c r="E41" s="82">
        <v>2028</v>
      </c>
      <c r="F41" s="83"/>
      <c r="G41" s="84"/>
      <c r="H41" s="84">
        <v>1</v>
      </c>
      <c r="I41" s="84"/>
      <c r="J41" s="85"/>
      <c r="K41" s="86">
        <f t="shared" si="0"/>
        <v>1</v>
      </c>
      <c r="L41" s="137"/>
      <c r="M41" s="86"/>
    </row>
    <row r="42" spans="1:13" x14ac:dyDescent="0.25">
      <c r="A42" s="164"/>
      <c r="B42" s="28" t="s">
        <v>38</v>
      </c>
      <c r="C42" s="105" t="s">
        <v>54</v>
      </c>
      <c r="D42" s="81" t="s">
        <v>18</v>
      </c>
      <c r="E42" s="82">
        <v>2026</v>
      </c>
      <c r="F42" s="83">
        <v>1</v>
      </c>
      <c r="G42" s="84"/>
      <c r="H42" s="84"/>
      <c r="I42" s="84">
        <v>1</v>
      </c>
      <c r="J42" s="85"/>
      <c r="K42" s="86">
        <f t="shared" si="0"/>
        <v>2</v>
      </c>
      <c r="L42" s="137"/>
      <c r="M42" s="86"/>
    </row>
    <row r="43" spans="1:13" x14ac:dyDescent="0.25">
      <c r="A43" s="164"/>
      <c r="B43" s="28" t="s">
        <v>39</v>
      </c>
      <c r="C43" s="105" t="s">
        <v>54</v>
      </c>
      <c r="D43" s="81" t="s">
        <v>13</v>
      </c>
      <c r="E43" s="82">
        <v>2027</v>
      </c>
      <c r="F43" s="83"/>
      <c r="G43" s="84">
        <v>1</v>
      </c>
      <c r="H43" s="84"/>
      <c r="I43" s="84"/>
      <c r="J43" s="85"/>
      <c r="K43" s="86">
        <f t="shared" si="0"/>
        <v>1</v>
      </c>
      <c r="L43" s="137"/>
      <c r="M43" s="86"/>
    </row>
    <row r="44" spans="1:13" x14ac:dyDescent="0.25">
      <c r="A44" s="164"/>
      <c r="B44" s="28" t="s">
        <v>40</v>
      </c>
      <c r="C44" s="93" t="s">
        <v>50</v>
      </c>
      <c r="D44" s="81" t="s">
        <v>23</v>
      </c>
      <c r="E44" s="82">
        <v>2026</v>
      </c>
      <c r="F44" s="83"/>
      <c r="G44" s="84">
        <v>1</v>
      </c>
      <c r="H44" s="84">
        <v>1</v>
      </c>
      <c r="I44" s="84">
        <v>1</v>
      </c>
      <c r="J44" s="85">
        <v>1</v>
      </c>
      <c r="K44" s="86">
        <f t="shared" si="0"/>
        <v>4</v>
      </c>
      <c r="L44" s="137"/>
      <c r="M44" s="86"/>
    </row>
    <row r="45" spans="1:13" ht="15.75" thickBot="1" x14ac:dyDescent="0.3">
      <c r="A45" s="165"/>
      <c r="B45" s="14" t="s">
        <v>41</v>
      </c>
      <c r="C45" s="94" t="s">
        <v>50</v>
      </c>
      <c r="D45" s="95" t="s">
        <v>23</v>
      </c>
      <c r="E45" s="96">
        <v>2026</v>
      </c>
      <c r="F45" s="97"/>
      <c r="G45" s="98">
        <v>1</v>
      </c>
      <c r="H45" s="98">
        <v>1</v>
      </c>
      <c r="I45" s="98">
        <v>1</v>
      </c>
      <c r="J45" s="99">
        <v>1</v>
      </c>
      <c r="K45" s="100">
        <f t="shared" si="0"/>
        <v>4</v>
      </c>
      <c r="L45" s="135"/>
      <c r="M45" s="100"/>
    </row>
    <row r="46" spans="1:13" x14ac:dyDescent="0.25">
      <c r="A46" s="17" t="s">
        <v>42</v>
      </c>
      <c r="B46" s="18" t="s">
        <v>43</v>
      </c>
      <c r="C46" s="178" t="s">
        <v>48</v>
      </c>
      <c r="D46" s="168" t="s">
        <v>18</v>
      </c>
      <c r="E46" s="149">
        <v>2026</v>
      </c>
      <c r="F46" s="170">
        <v>1</v>
      </c>
      <c r="G46" s="153"/>
      <c r="H46" s="153"/>
      <c r="I46" s="172">
        <v>1</v>
      </c>
      <c r="J46" s="153"/>
      <c r="K46" s="182">
        <f>SUM(F46:J47)</f>
        <v>2</v>
      </c>
      <c r="L46" s="180"/>
      <c r="M46" s="182"/>
    </row>
    <row r="47" spans="1:13" x14ac:dyDescent="0.25">
      <c r="A47" s="138"/>
      <c r="B47" s="16" t="s">
        <v>44</v>
      </c>
      <c r="C47" s="179"/>
      <c r="D47" s="169"/>
      <c r="E47" s="150"/>
      <c r="F47" s="171"/>
      <c r="G47" s="154"/>
      <c r="H47" s="154"/>
      <c r="I47" s="173"/>
      <c r="J47" s="154"/>
      <c r="K47" s="183"/>
      <c r="L47" s="181"/>
      <c r="M47" s="183"/>
    </row>
    <row r="48" spans="1:13" x14ac:dyDescent="0.25">
      <c r="A48" s="138"/>
      <c r="B48" s="5" t="s">
        <v>61</v>
      </c>
      <c r="C48" s="101" t="s">
        <v>53</v>
      </c>
      <c r="D48" s="59" t="s">
        <v>13</v>
      </c>
      <c r="E48" s="60">
        <v>2027</v>
      </c>
      <c r="F48" s="102"/>
      <c r="G48" s="62">
        <v>1</v>
      </c>
      <c r="H48" s="62"/>
      <c r="I48" s="62"/>
      <c r="J48" s="103"/>
      <c r="K48" s="30">
        <f t="shared" si="0"/>
        <v>1</v>
      </c>
      <c r="L48" s="133"/>
      <c r="M48" s="30"/>
    </row>
    <row r="49" spans="1:13" x14ac:dyDescent="0.25">
      <c r="A49" s="138"/>
      <c r="B49" s="5"/>
      <c r="C49" s="111" t="s">
        <v>51</v>
      </c>
      <c r="D49" s="39" t="s">
        <v>11</v>
      </c>
      <c r="E49" s="40">
        <v>2029</v>
      </c>
      <c r="F49" s="41"/>
      <c r="G49" s="42"/>
      <c r="H49" s="42"/>
      <c r="I49" s="42">
        <v>1</v>
      </c>
      <c r="J49" s="43"/>
      <c r="K49" s="72">
        <f t="shared" si="0"/>
        <v>1</v>
      </c>
      <c r="L49" s="136"/>
      <c r="M49" s="72"/>
    </row>
    <row r="50" spans="1:13" x14ac:dyDescent="0.25">
      <c r="A50" s="13"/>
      <c r="B50" s="6" t="s">
        <v>45</v>
      </c>
      <c r="C50" s="105" t="s">
        <v>54</v>
      </c>
      <c r="D50" s="112" t="s">
        <v>13</v>
      </c>
      <c r="E50" s="113">
        <v>2027</v>
      </c>
      <c r="F50" s="89"/>
      <c r="G50" s="90">
        <v>1</v>
      </c>
      <c r="H50" s="90"/>
      <c r="I50" s="90"/>
      <c r="J50" s="91"/>
      <c r="K50" s="114">
        <f t="shared" si="0"/>
        <v>1</v>
      </c>
      <c r="L50" s="136"/>
      <c r="M50" s="114"/>
    </row>
    <row r="51" spans="1:13" x14ac:dyDescent="0.25">
      <c r="A51" s="13"/>
      <c r="B51" s="5" t="s">
        <v>60</v>
      </c>
      <c r="C51" s="101" t="s">
        <v>57</v>
      </c>
      <c r="D51" s="59" t="s">
        <v>18</v>
      </c>
      <c r="E51" s="60">
        <v>2028</v>
      </c>
      <c r="F51" s="102"/>
      <c r="G51" s="62"/>
      <c r="H51" s="62">
        <v>1</v>
      </c>
      <c r="I51" s="62"/>
      <c r="J51" s="103"/>
      <c r="K51" s="30">
        <f t="shared" si="0"/>
        <v>1</v>
      </c>
      <c r="L51" s="133"/>
      <c r="M51" s="30"/>
    </row>
    <row r="52" spans="1:13" x14ac:dyDescent="0.25">
      <c r="A52" s="13"/>
      <c r="B52" s="5" t="s">
        <v>56</v>
      </c>
      <c r="C52" s="101" t="s">
        <v>58</v>
      </c>
      <c r="D52" s="59" t="s">
        <v>11</v>
      </c>
      <c r="E52" s="60">
        <v>2027</v>
      </c>
      <c r="F52" s="102"/>
      <c r="G52" s="62">
        <v>1</v>
      </c>
      <c r="H52" s="62"/>
      <c r="I52" s="62"/>
      <c r="J52" s="103"/>
      <c r="K52" s="30">
        <f t="shared" si="0"/>
        <v>1</v>
      </c>
      <c r="L52" s="133"/>
      <c r="M52" s="30"/>
    </row>
    <row r="53" spans="1:13" x14ac:dyDescent="0.25">
      <c r="A53" s="8"/>
      <c r="B53" s="5"/>
      <c r="C53" s="111" t="s">
        <v>51</v>
      </c>
      <c r="D53" s="115" t="s">
        <v>13</v>
      </c>
      <c r="E53" s="40">
        <v>2026</v>
      </c>
      <c r="F53" s="41">
        <v>1</v>
      </c>
      <c r="G53" s="42"/>
      <c r="H53" s="42"/>
      <c r="I53" s="42"/>
      <c r="J53" s="43">
        <v>1</v>
      </c>
      <c r="K53" s="44">
        <f t="shared" si="0"/>
        <v>2</v>
      </c>
      <c r="L53" s="133"/>
      <c r="M53" s="44"/>
    </row>
    <row r="54" spans="1:13" x14ac:dyDescent="0.25">
      <c r="A54" s="13"/>
      <c r="B54" s="29"/>
      <c r="C54" s="116" t="s">
        <v>59</v>
      </c>
      <c r="D54" s="117" t="s">
        <v>13</v>
      </c>
      <c r="E54" s="118">
        <v>2026</v>
      </c>
      <c r="F54" s="119">
        <v>1</v>
      </c>
      <c r="G54" s="120"/>
      <c r="H54" s="120"/>
      <c r="I54" s="120"/>
      <c r="J54" s="121">
        <v>1</v>
      </c>
      <c r="K54" s="114">
        <f t="shared" si="0"/>
        <v>2</v>
      </c>
      <c r="L54" s="136"/>
      <c r="M54" s="114"/>
    </row>
    <row r="55" spans="1:13" x14ac:dyDescent="0.25">
      <c r="A55" s="13"/>
      <c r="B55" s="5" t="s">
        <v>46</v>
      </c>
      <c r="C55" s="101" t="s">
        <v>50</v>
      </c>
      <c r="D55" s="59" t="s">
        <v>23</v>
      </c>
      <c r="E55" s="60">
        <v>2026</v>
      </c>
      <c r="F55" s="102"/>
      <c r="G55" s="62">
        <v>1</v>
      </c>
      <c r="H55" s="62">
        <v>1</v>
      </c>
      <c r="I55" s="62">
        <v>1</v>
      </c>
      <c r="J55" s="103">
        <v>1</v>
      </c>
      <c r="K55" s="30">
        <f t="shared" si="0"/>
        <v>4</v>
      </c>
      <c r="L55" s="133"/>
      <c r="M55" s="30"/>
    </row>
    <row r="56" spans="1:13" ht="15.75" thickBot="1" x14ac:dyDescent="0.3">
      <c r="A56" s="19"/>
      <c r="B56" s="14" t="s">
        <v>47</v>
      </c>
      <c r="C56" s="94" t="s">
        <v>50</v>
      </c>
      <c r="D56" s="95" t="s">
        <v>23</v>
      </c>
      <c r="E56" s="96">
        <v>2026</v>
      </c>
      <c r="F56" s="97"/>
      <c r="G56" s="98">
        <v>1</v>
      </c>
      <c r="H56" s="98">
        <v>1</v>
      </c>
      <c r="I56" s="98">
        <v>1</v>
      </c>
      <c r="J56" s="99">
        <v>1</v>
      </c>
      <c r="K56" s="100">
        <f t="shared" si="0"/>
        <v>4</v>
      </c>
      <c r="L56" s="135"/>
      <c r="M56" s="100"/>
    </row>
    <row r="57" spans="1:13" ht="23.25" customHeight="1" thickBot="1" x14ac:dyDescent="0.35">
      <c r="A57" s="9"/>
      <c r="B57" s="10"/>
      <c r="C57" s="122"/>
      <c r="D57" s="123"/>
      <c r="E57" s="124"/>
      <c r="F57" s="125"/>
      <c r="G57" s="125"/>
      <c r="H57" s="125"/>
      <c r="I57" s="125"/>
      <c r="J57" s="125"/>
      <c r="K57" s="126"/>
    </row>
    <row r="59" spans="1:13" ht="15.75" x14ac:dyDescent="0.25">
      <c r="B59" s="139"/>
      <c r="C59" s="139"/>
      <c r="D59" s="139"/>
      <c r="E59" s="139"/>
      <c r="F59" s="139"/>
      <c r="G59" s="139"/>
      <c r="H59" s="139"/>
      <c r="I59" s="139"/>
      <c r="J59" s="139"/>
    </row>
  </sheetData>
  <mergeCells count="68">
    <mergeCell ref="L33:L34"/>
    <mergeCell ref="M33:M34"/>
    <mergeCell ref="L46:L47"/>
    <mergeCell ref="M46:M47"/>
    <mergeCell ref="L4:L5"/>
    <mergeCell ref="M4:M5"/>
    <mergeCell ref="L10:L11"/>
    <mergeCell ref="M10:M11"/>
    <mergeCell ref="D46:D47"/>
    <mergeCell ref="E46:E47"/>
    <mergeCell ref="K10:K11"/>
    <mergeCell ref="K24:K25"/>
    <mergeCell ref="K46:K47"/>
    <mergeCell ref="J46:J47"/>
    <mergeCell ref="I46:I47"/>
    <mergeCell ref="K33:K34"/>
    <mergeCell ref="K4:K5"/>
    <mergeCell ref="J4:J5"/>
    <mergeCell ref="L24:L25"/>
    <mergeCell ref="M24:M25"/>
    <mergeCell ref="C46:C47"/>
    <mergeCell ref="H24:H25"/>
    <mergeCell ref="D24:D25"/>
    <mergeCell ref="E24:E25"/>
    <mergeCell ref="C24:C25"/>
    <mergeCell ref="C33:C34"/>
    <mergeCell ref="D33:D34"/>
    <mergeCell ref="E33:E34"/>
    <mergeCell ref="H46:H47"/>
    <mergeCell ref="F46:F47"/>
    <mergeCell ref="H33:H34"/>
    <mergeCell ref="D4:D5"/>
    <mergeCell ref="E4:E5"/>
    <mergeCell ref="F4:F5"/>
    <mergeCell ref="H4:H5"/>
    <mergeCell ref="G4:G5"/>
    <mergeCell ref="A2:B3"/>
    <mergeCell ref="D2:E2"/>
    <mergeCell ref="F2:J2"/>
    <mergeCell ref="A34:A45"/>
    <mergeCell ref="C10:C11"/>
    <mergeCell ref="D10:D11"/>
    <mergeCell ref="E10:E11"/>
    <mergeCell ref="F10:F11"/>
    <mergeCell ref="G10:G11"/>
    <mergeCell ref="H10:H11"/>
    <mergeCell ref="I10:I11"/>
    <mergeCell ref="J10:J11"/>
    <mergeCell ref="F24:F25"/>
    <mergeCell ref="G24:G25"/>
    <mergeCell ref="I24:I25"/>
    <mergeCell ref="I4:I5"/>
    <mergeCell ref="A47:A49"/>
    <mergeCell ref="B59:J59"/>
    <mergeCell ref="B5:B7"/>
    <mergeCell ref="B20:B21"/>
    <mergeCell ref="B18:B19"/>
    <mergeCell ref="B14:B15"/>
    <mergeCell ref="B8:B9"/>
    <mergeCell ref="B28:B29"/>
    <mergeCell ref="B37:B38"/>
    <mergeCell ref="J24:J25"/>
    <mergeCell ref="F33:F34"/>
    <mergeCell ref="G33:G34"/>
    <mergeCell ref="I33:I34"/>
    <mergeCell ref="J33:J34"/>
    <mergeCell ref="G46:G47"/>
    <mergeCell ref="C4:C5"/>
  </mergeCells>
  <pageMargins left="0.7" right="0.7" top="0.75" bottom="0.75" header="0.3" footer="0.3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provoz Valašské Meziříčí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Němec Jan</dc:creator>
  <cp:lastModifiedBy>Prokeš Michal</cp:lastModifiedBy>
  <dcterms:created xsi:type="dcterms:W3CDTF">2023-01-24T09:51:58Z</dcterms:created>
  <dcterms:modified xsi:type="dcterms:W3CDTF">2026-02-06T14:21:26Z</dcterms:modified>
</cp:coreProperties>
</file>