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ata\Dotace\Dokumentace_Akce_PLa\219120007_Bystřice, Kunčice, rekonstrukce hradící ocelové konstrukce jezu, ř.km 17,650\C_Podklady TDS\VZ_projekt_II\SOD\"/>
    </mc:Choice>
  </mc:AlternateContent>
  <bookViews>
    <workbookView xWindow="8055" yWindow="975" windowWidth="16065" windowHeight="10320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22" i="3" l="1"/>
  <c r="F19" i="3"/>
  <c r="F15" i="3" l="1"/>
  <c r="F7" i="3"/>
  <c r="E25" i="3" l="1"/>
  <c r="E27" i="3" s="1"/>
</calcChain>
</file>

<file path=xl/sharedStrings.xml><?xml version="1.0" encoding="utf-8"?>
<sst xmlns="http://schemas.openxmlformats.org/spreadsheetml/2006/main" count="32" uniqueCount="32">
  <si>
    <t>Etapa I.</t>
  </si>
  <si>
    <t>Etapa</t>
  </si>
  <si>
    <t>Cena za etapu
v Kč bez DPH</t>
  </si>
  <si>
    <t>č. akce:</t>
  </si>
  <si>
    <t>Celková cena za provedení díla</t>
  </si>
  <si>
    <t>Etapa III.</t>
  </si>
  <si>
    <t>Etapa IV.</t>
  </si>
  <si>
    <t>Etapa II.</t>
  </si>
  <si>
    <t>Hydrotechnické výpočty</t>
  </si>
  <si>
    <t>Zajištění zpracování plánu BOZP na staveništi koordinátorem</t>
  </si>
  <si>
    <t xml:space="preserve"> Dílčí položka</t>
  </si>
  <si>
    <r>
      <t xml:space="preserve">Uchazeč doplní pouze buňky s vloženou hodnou 1,11 dle svého návrhu. Jiné úpravy </t>
    </r>
    <r>
      <rPr>
        <b/>
        <sz val="12"/>
        <rFont val="Arial"/>
        <family val="2"/>
        <charset val="238"/>
      </rPr>
      <t>nejsou</t>
    </r>
    <r>
      <rPr>
        <sz val="12"/>
        <rFont val="Arial"/>
        <family val="2"/>
        <charset val="238"/>
      </rPr>
      <t xml:space="preserve"> přípustné a budou znamenat vyřazení nabídky uchazeče.</t>
    </r>
  </si>
  <si>
    <t>Cena výkonu AD kalkulovaná za jeden den výkonu autorského dozoru (projektanta) na stavbě 
či v kanceláři na výzvu objednatele dle individuální kalkulace (Kč/den).
Odměna za kontrolní činnost vykonanou zhotovitelem v průběhu jednoho kalendářního dne zahrunuje: náhradu veškerých nákladů zhotovitele s výkonem AD spojených, čas nutný 
na přípravu v kanceláři nebo jiné projekční práce v kanceláři, čas strávený na cestě včetně nákladů na cestovné, stravné a případné ubytování, náklady na případné poddodavatele projekčních prací nehledě na počet osob ze strany zhotovitele, kteří se na výkonu AD podílejí.</t>
  </si>
  <si>
    <t>Soupis hlavních činností</t>
  </si>
  <si>
    <t>Zajištění veškerých potřebných podkladů z hlediska majetkoprávního</t>
  </si>
  <si>
    <t>Cena za položku
v Kč bez DPH</t>
  </si>
  <si>
    <t>Vypracování konceptu dokumentace pro povolení stavby (DSP)</t>
  </si>
  <si>
    <t>Zpracování podkladů k žádosti o dotaci na výstavbu rybího přechodu dle aktuálních pravidel SFŽP</t>
  </si>
  <si>
    <t>Předběžný rozpočet stavby</t>
  </si>
  <si>
    <t>Cena celkem za I., II., III. a IV. etapu</t>
  </si>
  <si>
    <t>VZ:</t>
  </si>
  <si>
    <t>Terénní průzkum a podrobný stavebně technický průzkum odpovídající navrženému technickému řešení</t>
  </si>
  <si>
    <t>Geodetické zaměření objektů v rozsahu uvažovaných úprav</t>
  </si>
  <si>
    <t>Soupis prací a dodávek oceněný (rozpočet stavby) a neoceněný vycházející v maximálně možné míře z cenové soustavy ÚRS</t>
  </si>
  <si>
    <t>Bystřice, Kunčice, rekonstrukce hradící ocelové konstrukce jezu, ř.km 17,650 - zpracování PD</t>
  </si>
  <si>
    <t>Vypracování dokumentace pro provádění stavby (DPS)</t>
  </si>
  <si>
    <t>Zadavatelem předpokládaný rozsah výkonu AD ve dnech 
(počet dní výkonu AD na stavbě či v kanceláři, předpoklad četnosti 1x za 14 dní)</t>
  </si>
  <si>
    <t>Inženýrsko-geologický průzkum</t>
  </si>
  <si>
    <t>Výkon inženýrské činnosti potřebný pro zajištění vydání všech povolení nutných k realizaci stavby včetně všech dílčích vyjádření nutných pro vydání těchto povolení kromě úhrady veškerých správních poplatků souvisejících s vydáním těchto povolení, které bude hradit objednatel</t>
  </si>
  <si>
    <t>Kladné projednání návrhu rybího přechodu, zejména v komisi pro rybí přechody AOPK ČR, 
a finální řešení rybího přechodu.</t>
  </si>
  <si>
    <t>Zapracování připomínek do finální verze DSP, kompletace finální verze DSP</t>
  </si>
  <si>
    <t>Revize návrhu rybího přechodu z DSP vypracované firmou ENVICONS s.r.o. v 10/2016, 
ověření návrhu, popř. doplnění.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</si>
</sst>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sz val="14"/>
      <color theme="0" tint="-0.49998474074526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color theme="0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11" fillId="0" borderId="0" xfId="0" applyFont="1" applyProtection="1"/>
    <xf numFmtId="0" fontId="5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7" fillId="0" borderId="0" xfId="0" applyFont="1" applyProtection="1"/>
    <xf numFmtId="0" fontId="9" fillId="0" borderId="14" xfId="0" applyFont="1" applyBorder="1" applyAlignment="1" applyProtection="1">
      <alignment horizontal="left" vertical="center" wrapText="1"/>
    </xf>
    <xf numFmtId="1" fontId="10" fillId="4" borderId="2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vertical="center"/>
    </xf>
    <xf numFmtId="0" fontId="6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2" fillId="0" borderId="0" xfId="0" applyFont="1" applyProtection="1"/>
    <xf numFmtId="4" fontId="4" fillId="4" borderId="6" xfId="0" applyNumberFormat="1" applyFont="1" applyFill="1" applyBorder="1" applyAlignment="1" applyProtection="1">
      <alignment horizontal="right" vertical="center"/>
      <protection locked="0"/>
    </xf>
    <xf numFmtId="4" fontId="4" fillId="4" borderId="7" xfId="0" applyNumberFormat="1" applyFont="1" applyFill="1" applyBorder="1" applyAlignment="1" applyProtection="1">
      <alignment horizontal="right" vertical="center"/>
      <protection locked="0"/>
    </xf>
    <xf numFmtId="4" fontId="4" fillId="4" borderId="3" xfId="0" applyNumberFormat="1" applyFont="1" applyFill="1" applyBorder="1" applyAlignment="1" applyProtection="1">
      <alignment horizontal="right" vertical="center"/>
      <protection locked="0"/>
    </xf>
    <xf numFmtId="4" fontId="4" fillId="4" borderId="17" xfId="0" applyNumberFormat="1" applyFont="1" applyFill="1" applyBorder="1" applyAlignment="1" applyProtection="1">
      <alignment horizontal="right" vertical="center"/>
      <protection locked="0"/>
    </xf>
    <xf numFmtId="4" fontId="4" fillId="4" borderId="2" xfId="0" applyNumberFormat="1" applyFont="1" applyFill="1" applyBorder="1" applyAlignment="1" applyProtection="1">
      <alignment horizontal="right" vertical="center"/>
      <protection locked="0"/>
    </xf>
    <xf numFmtId="4" fontId="4" fillId="4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4" fontId="10" fillId="0" borderId="8" xfId="0" applyNumberFormat="1" applyFont="1" applyFill="1" applyBorder="1" applyAlignment="1" applyProtection="1">
      <alignment horizontal="center" vertical="center"/>
    </xf>
    <xf numFmtId="4" fontId="10" fillId="0" borderId="3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4" fontId="13" fillId="3" borderId="1" xfId="0" applyNumberFormat="1" applyFont="1" applyFill="1" applyBorder="1" applyAlignment="1" applyProtection="1">
      <alignment horizontal="right" vertical="center"/>
    </xf>
    <xf numFmtId="4" fontId="13" fillId="3" borderId="5" xfId="0" applyNumberFormat="1" applyFont="1" applyFill="1" applyBorder="1" applyAlignment="1" applyProtection="1">
      <alignment horizontal="right" vertical="center"/>
    </xf>
    <xf numFmtId="4" fontId="13" fillId="2" borderId="1" xfId="0" applyNumberFormat="1" applyFont="1" applyFill="1" applyBorder="1" applyAlignment="1" applyProtection="1">
      <alignment horizontal="right" vertical="center"/>
    </xf>
    <xf numFmtId="4" fontId="13" fillId="2" borderId="5" xfId="0" applyNumberFormat="1" applyFont="1" applyFill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zoomScale="77" zoomScaleNormal="77" workbookViewId="0">
      <selection activeCell="C34" sqref="C34"/>
    </sheetView>
  </sheetViews>
  <sheetFormatPr defaultRowHeight="12.75" x14ac:dyDescent="0.2"/>
  <cols>
    <col min="1" max="1" width="3.7109375" style="1" customWidth="1"/>
    <col min="2" max="2" width="11.5703125" style="1" customWidth="1"/>
    <col min="3" max="3" width="85.7109375" style="1" customWidth="1"/>
    <col min="4" max="4" width="15.7109375" style="1" customWidth="1"/>
    <col min="5" max="6" width="20.7109375" style="1" customWidth="1"/>
    <col min="7" max="16384" width="9.140625" style="1"/>
  </cols>
  <sheetData>
    <row r="1" spans="1:6" ht="20.25" x14ac:dyDescent="0.3">
      <c r="B1" s="2" t="s">
        <v>13</v>
      </c>
    </row>
    <row r="3" spans="1:6" ht="24.95" customHeight="1" x14ac:dyDescent="0.25">
      <c r="B3" s="3" t="s">
        <v>20</v>
      </c>
      <c r="C3" s="4" t="s">
        <v>24</v>
      </c>
    </row>
    <row r="4" spans="1:6" ht="24.95" customHeight="1" x14ac:dyDescent="0.25">
      <c r="A4" s="3"/>
      <c r="B4" s="3" t="s">
        <v>3</v>
      </c>
      <c r="C4" s="5">
        <v>219120007</v>
      </c>
      <c r="D4" s="3"/>
      <c r="E4" s="3"/>
      <c r="F4" s="3"/>
    </row>
    <row r="5" spans="1:6" ht="12" customHeight="1" thickBot="1" x14ac:dyDescent="0.25"/>
    <row r="6" spans="1:6" s="6" customFormat="1" ht="39.950000000000003" customHeight="1" thickBot="1" x14ac:dyDescent="0.25">
      <c r="B6" s="7" t="s">
        <v>1</v>
      </c>
      <c r="C6" s="47" t="s">
        <v>10</v>
      </c>
      <c r="D6" s="48"/>
      <c r="E6" s="8" t="s">
        <v>15</v>
      </c>
      <c r="F6" s="8" t="s">
        <v>2</v>
      </c>
    </row>
    <row r="7" spans="1:6" ht="35.1" customHeight="1" x14ac:dyDescent="0.2">
      <c r="B7" s="52" t="s">
        <v>0</v>
      </c>
      <c r="C7" s="58" t="s">
        <v>21</v>
      </c>
      <c r="D7" s="59"/>
      <c r="E7" s="18">
        <v>1.1100000000000001</v>
      </c>
      <c r="F7" s="29">
        <f>SUM(E7:E14)</f>
        <v>8.8800000000000008</v>
      </c>
    </row>
    <row r="8" spans="1:6" ht="24.95" customHeight="1" x14ac:dyDescent="0.2">
      <c r="B8" s="53"/>
      <c r="C8" s="35" t="s">
        <v>22</v>
      </c>
      <c r="D8" s="36"/>
      <c r="E8" s="19">
        <v>1.1100000000000001</v>
      </c>
      <c r="F8" s="30"/>
    </row>
    <row r="9" spans="1:6" ht="24.95" customHeight="1" x14ac:dyDescent="0.2">
      <c r="B9" s="53"/>
      <c r="C9" s="35" t="s">
        <v>27</v>
      </c>
      <c r="D9" s="36"/>
      <c r="E9" s="19">
        <v>1.1100000000000001</v>
      </c>
      <c r="F9" s="30"/>
    </row>
    <row r="10" spans="1:6" ht="24.95" customHeight="1" x14ac:dyDescent="0.2">
      <c r="B10" s="53"/>
      <c r="C10" s="35" t="s">
        <v>8</v>
      </c>
      <c r="D10" s="36"/>
      <c r="E10" s="19">
        <v>1.1100000000000001</v>
      </c>
      <c r="F10" s="30"/>
    </row>
    <row r="11" spans="1:6" ht="35.1" customHeight="1" x14ac:dyDescent="0.2">
      <c r="B11" s="53"/>
      <c r="C11" s="35" t="s">
        <v>31</v>
      </c>
      <c r="D11" s="36"/>
      <c r="E11" s="19">
        <v>1.1100000000000001</v>
      </c>
      <c r="F11" s="30"/>
    </row>
    <row r="12" spans="1:6" ht="24.95" customHeight="1" x14ac:dyDescent="0.2">
      <c r="B12" s="53"/>
      <c r="C12" s="35" t="s">
        <v>16</v>
      </c>
      <c r="D12" s="36"/>
      <c r="E12" s="19">
        <v>1.1100000000000001</v>
      </c>
      <c r="F12" s="30"/>
    </row>
    <row r="13" spans="1:6" ht="24.95" customHeight="1" x14ac:dyDescent="0.2">
      <c r="B13" s="53"/>
      <c r="C13" s="35" t="s">
        <v>18</v>
      </c>
      <c r="D13" s="36"/>
      <c r="E13" s="19">
        <v>1.1100000000000001</v>
      </c>
      <c r="F13" s="30"/>
    </row>
    <row r="14" spans="1:6" ht="24.95" customHeight="1" thickBot="1" x14ac:dyDescent="0.25">
      <c r="B14" s="54"/>
      <c r="C14" s="37" t="s">
        <v>9</v>
      </c>
      <c r="D14" s="38"/>
      <c r="E14" s="20">
        <v>1.1100000000000001</v>
      </c>
      <c r="F14" s="31"/>
    </row>
    <row r="15" spans="1:6" ht="50.1" customHeight="1" x14ac:dyDescent="0.2">
      <c r="B15" s="52" t="s">
        <v>7</v>
      </c>
      <c r="C15" s="39" t="s">
        <v>28</v>
      </c>
      <c r="D15" s="40"/>
      <c r="E15" s="18">
        <v>1.1100000000000001</v>
      </c>
      <c r="F15" s="29">
        <f>SUM(E15:E18)</f>
        <v>4.4400000000000004</v>
      </c>
    </row>
    <row r="16" spans="1:6" ht="24.95" customHeight="1" x14ac:dyDescent="0.2">
      <c r="B16" s="53"/>
      <c r="C16" s="35" t="s">
        <v>14</v>
      </c>
      <c r="D16" s="36"/>
      <c r="E16" s="21">
        <v>1.1100000000000001</v>
      </c>
      <c r="F16" s="30"/>
    </row>
    <row r="17" spans="1:9" ht="35.1" customHeight="1" x14ac:dyDescent="0.2">
      <c r="B17" s="53"/>
      <c r="C17" s="35" t="s">
        <v>29</v>
      </c>
      <c r="D17" s="36"/>
      <c r="E17" s="21">
        <v>1.1100000000000001</v>
      </c>
      <c r="F17" s="30"/>
    </row>
    <row r="18" spans="1:9" ht="24.95" customHeight="1" thickBot="1" x14ac:dyDescent="0.25">
      <c r="B18" s="53"/>
      <c r="C18" s="35" t="s">
        <v>30</v>
      </c>
      <c r="D18" s="36"/>
      <c r="E18" s="21">
        <v>1.1100000000000001</v>
      </c>
      <c r="F18" s="30"/>
    </row>
    <row r="19" spans="1:9" ht="24.95" customHeight="1" x14ac:dyDescent="0.2">
      <c r="B19" s="52" t="s">
        <v>5</v>
      </c>
      <c r="C19" s="60" t="s">
        <v>25</v>
      </c>
      <c r="D19" s="61"/>
      <c r="E19" s="18">
        <v>1.1100000000000001</v>
      </c>
      <c r="F19" s="29">
        <f>SUM(E19:E21)</f>
        <v>3.33</v>
      </c>
    </row>
    <row r="20" spans="1:9" ht="35.1" customHeight="1" x14ac:dyDescent="0.2">
      <c r="B20" s="53"/>
      <c r="C20" s="45" t="s">
        <v>23</v>
      </c>
      <c r="D20" s="46"/>
      <c r="E20" s="19">
        <v>1.1100000000000001</v>
      </c>
      <c r="F20" s="30"/>
    </row>
    <row r="21" spans="1:9" ht="24.95" customHeight="1" thickBot="1" x14ac:dyDescent="0.25">
      <c r="B21" s="54"/>
      <c r="C21" s="56" t="s">
        <v>17</v>
      </c>
      <c r="D21" s="57"/>
      <c r="E21" s="23">
        <v>1.1100000000000001</v>
      </c>
      <c r="F21" s="31"/>
    </row>
    <row r="22" spans="1:9" s="9" customFormat="1" ht="114.95" customHeight="1" thickBot="1" x14ac:dyDescent="0.25">
      <c r="A22" s="1"/>
      <c r="B22" s="52" t="s">
        <v>6</v>
      </c>
      <c r="C22" s="39" t="s">
        <v>12</v>
      </c>
      <c r="D22" s="55"/>
      <c r="E22" s="22">
        <v>1.1100000000000001</v>
      </c>
      <c r="F22" s="29">
        <f>E22*D23</f>
        <v>26.64</v>
      </c>
      <c r="H22" s="10"/>
      <c r="I22" s="10"/>
    </row>
    <row r="23" spans="1:9" ht="35.1" customHeight="1" thickBot="1" x14ac:dyDescent="0.25">
      <c r="B23" s="54"/>
      <c r="C23" s="11" t="s">
        <v>26</v>
      </c>
      <c r="D23" s="12">
        <v>24</v>
      </c>
      <c r="E23" s="13"/>
      <c r="F23" s="31"/>
      <c r="H23" s="14"/>
      <c r="I23" s="14"/>
    </row>
    <row r="24" spans="1:9" ht="20.100000000000001" customHeight="1" thickBot="1" x14ac:dyDescent="0.25">
      <c r="B24" s="15"/>
      <c r="C24" s="16"/>
      <c r="D24" s="16"/>
      <c r="E24" s="16"/>
      <c r="F24" s="16"/>
      <c r="H24" s="14"/>
      <c r="I24" s="14"/>
    </row>
    <row r="25" spans="1:9" s="24" customFormat="1" ht="30" customHeight="1" thickBot="1" x14ac:dyDescent="0.25">
      <c r="B25" s="49" t="s">
        <v>19</v>
      </c>
      <c r="C25" s="50"/>
      <c r="D25" s="51"/>
      <c r="E25" s="41">
        <f>SUM(F7:F23)</f>
        <v>43.29</v>
      </c>
      <c r="F25" s="42"/>
      <c r="H25" s="25"/>
      <c r="I25" s="25"/>
    </row>
    <row r="26" spans="1:9" s="26" customFormat="1" ht="20.100000000000001" customHeight="1" thickBot="1" x14ac:dyDescent="0.25">
      <c r="E26" s="27"/>
      <c r="F26" s="27"/>
      <c r="H26" s="28"/>
      <c r="I26" s="28"/>
    </row>
    <row r="27" spans="1:9" s="24" customFormat="1" ht="30" customHeight="1" thickBot="1" x14ac:dyDescent="0.25">
      <c r="B27" s="32" t="s">
        <v>4</v>
      </c>
      <c r="C27" s="33"/>
      <c r="D27" s="34"/>
      <c r="E27" s="43">
        <f>E25</f>
        <v>43.29</v>
      </c>
      <c r="F27" s="44"/>
      <c r="H27" s="25"/>
      <c r="I27" s="25"/>
    </row>
    <row r="28" spans="1:9" x14ac:dyDescent="0.2">
      <c r="B28" s="17"/>
      <c r="C28" s="17"/>
      <c r="D28" s="17"/>
      <c r="E28" s="17"/>
      <c r="F28" s="17"/>
      <c r="H28" s="14"/>
      <c r="I28" s="14"/>
    </row>
    <row r="29" spans="1:9" x14ac:dyDescent="0.2">
      <c r="B29" s="17"/>
      <c r="C29" s="17"/>
      <c r="D29" s="17"/>
      <c r="E29" s="17"/>
      <c r="F29" s="17"/>
      <c r="H29" s="14"/>
      <c r="I29" s="14"/>
    </row>
    <row r="30" spans="1:9" ht="15" customHeight="1" x14ac:dyDescent="0.25">
      <c r="B30" s="9" t="s">
        <v>11</v>
      </c>
      <c r="C30" s="17"/>
      <c r="D30" s="17"/>
      <c r="E30" s="17"/>
      <c r="F30" s="17"/>
      <c r="H30" s="14"/>
      <c r="I30" s="14"/>
    </row>
    <row r="31" spans="1:9" x14ac:dyDescent="0.2">
      <c r="H31" s="14"/>
      <c r="I31" s="14"/>
    </row>
    <row r="32" spans="1:9" x14ac:dyDescent="0.2">
      <c r="H32" s="14"/>
      <c r="I32" s="14"/>
    </row>
  </sheetData>
  <sheetProtection algorithmName="SHA-512" hashValue="5zKXioe6KMHsOx7pIh9AhrAXiiMh9A6+h5iXinRrEd5RZdXttj8YCixFNsSghDZcdJTSfi5E1z+7bMrYfxBr0Q==" saltValue="dzn6lqZfzUsqAZn6fgTPkw==" spinCount="100000" sheet="1" objects="1" scenarios="1"/>
  <mergeCells count="29">
    <mergeCell ref="C6:D6"/>
    <mergeCell ref="B25:D25"/>
    <mergeCell ref="B15:B18"/>
    <mergeCell ref="B7:B14"/>
    <mergeCell ref="C22:D22"/>
    <mergeCell ref="C21:D21"/>
    <mergeCell ref="C16:D16"/>
    <mergeCell ref="C7:D7"/>
    <mergeCell ref="C9:D9"/>
    <mergeCell ref="C13:D13"/>
    <mergeCell ref="C10:D10"/>
    <mergeCell ref="C12:D12"/>
    <mergeCell ref="B22:B23"/>
    <mergeCell ref="B19:B21"/>
    <mergeCell ref="C19:D19"/>
    <mergeCell ref="F19:F21"/>
    <mergeCell ref="B27:D27"/>
    <mergeCell ref="F22:F23"/>
    <mergeCell ref="C8:D8"/>
    <mergeCell ref="C14:D14"/>
    <mergeCell ref="C15:D15"/>
    <mergeCell ref="E25:F25"/>
    <mergeCell ref="E27:F27"/>
    <mergeCell ref="F7:F14"/>
    <mergeCell ref="F15:F18"/>
    <mergeCell ref="C11:D11"/>
    <mergeCell ref="C20:D20"/>
    <mergeCell ref="C18:D18"/>
    <mergeCell ref="C17:D17"/>
  </mergeCells>
  <phoneticPr fontId="1" type="noConversion"/>
  <pageMargins left="0.78740157499999996" right="0.78740157499999996" top="0.984251969" bottom="0.984251969" header="0.4921259845" footer="0.4921259845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Ing. Jakub Hušek</cp:lastModifiedBy>
  <cp:lastPrinted>2016-02-12T08:04:00Z</cp:lastPrinted>
  <dcterms:created xsi:type="dcterms:W3CDTF">2016-02-03T06:06:02Z</dcterms:created>
  <dcterms:modified xsi:type="dcterms:W3CDTF">2026-02-18T13:34:44Z</dcterms:modified>
</cp:coreProperties>
</file>