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Akce\IZ_ZS_ZO\2026\IZ_Plavidlo Hřensko, PL 100 522, výměna generátoru\Zadávací dokumnetace\"/>
    </mc:Choice>
  </mc:AlternateContent>
  <bookViews>
    <workbookView xWindow="15" yWindow="0" windowWidth="11505" windowHeight="13710"/>
  </bookViews>
  <sheets>
    <sheet name="Soupis prací - Výkaz výměr" sheetId="3" r:id="rId1"/>
  </sheets>
  <definedNames>
    <definedName name="_Toc383360019" localSheetId="0">'Soupis prací - Výkaz výměr'!$B$15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H38" i="3"/>
  <c r="H37" i="3"/>
  <c r="H22" i="3"/>
  <c r="H8" i="3"/>
  <c r="H10" i="3"/>
  <c r="H15" i="3"/>
  <c r="H16" i="3"/>
  <c r="H17" i="3"/>
  <c r="H20" i="3"/>
  <c r="H21" i="3"/>
  <c r="H23" i="3"/>
  <c r="H24" i="3"/>
  <c r="H26" i="3"/>
  <c r="H27" i="3"/>
  <c r="H29" i="3"/>
  <c r="H30" i="3"/>
  <c r="H31" i="3"/>
  <c r="H32" i="3"/>
  <c r="H33" i="3"/>
  <c r="H34" i="3"/>
  <c r="H35" i="3"/>
  <c r="H43" i="3"/>
  <c r="H44" i="3"/>
  <c r="H39" i="3" l="1"/>
  <c r="H42" i="3"/>
  <c r="H45" i="3" s="1"/>
  <c r="H11" i="3" l="1"/>
  <c r="H47" i="3" s="1"/>
</calcChain>
</file>

<file path=xl/sharedStrings.xml><?xml version="1.0" encoding="utf-8"?>
<sst xmlns="http://schemas.openxmlformats.org/spreadsheetml/2006/main" count="110" uniqueCount="107">
  <si>
    <t>Položka</t>
  </si>
  <si>
    <t>Celková cena</t>
  </si>
  <si>
    <t>Soupis prací a dodávek</t>
  </si>
  <si>
    <t>Demontážní práce</t>
  </si>
  <si>
    <t>Výpočty</t>
  </si>
  <si>
    <t>Celkem</t>
  </si>
  <si>
    <t>Kontrolní zkoušky</t>
  </si>
  <si>
    <t>Plavební zkoušky</t>
  </si>
  <si>
    <t>7.</t>
  </si>
  <si>
    <t>7.1</t>
  </si>
  <si>
    <t>7.2</t>
  </si>
  <si>
    <t>7.3</t>
  </si>
  <si>
    <t>Schválení dokumentace, dozor</t>
  </si>
  <si>
    <t>Přípravné práce</t>
  </si>
  <si>
    <t>Zařízení pracoviště</t>
  </si>
  <si>
    <t>Demont. /Montáž/ Výroba</t>
  </si>
  <si>
    <t>Demontážní práce vnější</t>
  </si>
  <si>
    <t>demontáž krytů ve střeše nástavby</t>
  </si>
  <si>
    <t>Demontáž části obložení, podlah a zakrytí elektrických rozvodů</t>
  </si>
  <si>
    <t>Montáž elektrorozvodů DG</t>
  </si>
  <si>
    <t xml:space="preserve">Montáž dieselgenerátoru </t>
  </si>
  <si>
    <t>Dílčí kontrola zařízení při výrobě a montáži na plavidlo</t>
  </si>
  <si>
    <t>Montáž chlazení</t>
  </si>
  <si>
    <t>Montážní práce vnější a úklid pracoviště</t>
  </si>
  <si>
    <t>Montáž výfuků a sání</t>
  </si>
  <si>
    <t>Palivová soustava</t>
  </si>
  <si>
    <t>Bezpečnostní kryty, podlahy</t>
  </si>
  <si>
    <t xml:space="preserve">úprava panelů podlahy (repase ponechávaných nosných dílů) ustavení a montáž krytů a panelů podlahy </t>
  </si>
  <si>
    <t>Dle soupisu v TP</t>
  </si>
  <si>
    <t>Budou zpracovány výpočty potřebné k ověření  měněných částí plavidla dle vyhl. MD č. 223/1994 Sb.</t>
  </si>
  <si>
    <t xml:space="preserve"> Dodávky</t>
  </si>
  <si>
    <t>Materiál, přístroje, dokumenty</t>
  </si>
  <si>
    <t xml:space="preserve">Přistavení plavidla a návrat </t>
  </si>
  <si>
    <t>tlumič výfuku a vzduchový filtr, nové díly potrubí, vlnovcové kompenzátory, izolace, montážní a spojovací materiál, ustavení a propojení jednotlivých dílů výfukových potrubí, připojení k tlumičům a filtrům a k motorům, instalace tepelné izolace</t>
  </si>
  <si>
    <t>Celkem zkoušky a dozor</t>
  </si>
  <si>
    <t>demontáž trubek a armatur chladícího a palivového systému, výfukového tlumiče a trubek</t>
  </si>
  <si>
    <t>demontáž kabeláží, přístrojů, nosných prvků, roštů, kanálů a trubek, vyzdvižení DG z plavidla</t>
  </si>
  <si>
    <t>Demontáž dieselgenerátoru</t>
  </si>
  <si>
    <t xml:space="preserve">Odstranění veškerých náplní dieselgenerátoru plavidla (motorový, převodový a hydraulický olej, palivo). Ekologická likvidace všech tuhých i kapalných odpadů. Odstranění volného inventáře ze strojovny. </t>
  </si>
  <si>
    <t>Dieselgenerátor</t>
  </si>
  <si>
    <t>Systémy dieselgenerátoru</t>
  </si>
  <si>
    <t>Demontáž systémů dieselgenerátoru</t>
  </si>
  <si>
    <t>výměna dílů potrubí, armatur a filtrů, nové díly potrubí, pružné spoje (vysokotlaké hadice se šroubením), armatury a montážní a spojovací materiál, ustavení a propojení jednotlivých dílů palivové soustavy, připojení k nádržím, filtrům a k motorům</t>
  </si>
  <si>
    <t>montážní a spojovací materiál, čistící prostředky, montáž krytů ve střeše nástavby, části obložení stěn, podlah a úklid prostor</t>
  </si>
  <si>
    <t>Po úspěšném dokončení funkčních zkoušek a odstranění případných připomínek jak inspekční organizace, tak investora, je možno provést plavební zkoušky plavidla podle soupisu v TP a schváleného programu zkoušek. Samostatnou zkouškou je zkouška hluku podle platné legislativy.</t>
  </si>
  <si>
    <t>Tlumení hluku</t>
  </si>
  <si>
    <t>Funkční zkoušky před uvedením do provozu, revize elektro, prohlídka a osvěděení o UTZE</t>
  </si>
  <si>
    <t>schválení dokumentace inspekční organizací</t>
  </si>
  <si>
    <t xml:space="preserve">nehořlavé protihlukové izolace strojovny (speciální zvukopohltivý materiál s atestem pro plavidla, úprava, ustavení a montáž dle dokumentace </t>
  </si>
  <si>
    <t>Demontáž hlavního rozvaděče 3x220V AC</t>
  </si>
  <si>
    <t>demontáž skříně, nosných prvků, roštů, odpojení kabeláží, přístrojů a vyzdvižení skříně z plavidla</t>
  </si>
  <si>
    <t xml:space="preserve">Hlavní rozvaděč </t>
  </si>
  <si>
    <t>montáž a zapojení elektrických zařízení a pohonů do plavidla dle projektové dokumentace., úpravy kabeláží stávajících přívodů, montážní a spojovací materiál, propojení stávajících kabelových spojů, oživení systému a ověření připojení generátoru a přívodů k lodní síti</t>
  </si>
  <si>
    <t>nedestruktivní demontáž části obložení podhledu, podlah a zakrytí kabelové trasy silnoproudých a slaboproudých obvodů.</t>
  </si>
  <si>
    <t>repase, úprava tvaru a pozinkování potrubí vč. armatur, hadicové propojky, náhrada neopravitelných dílů systému novými, montážní a spojovací materiál, ustavení a propojení jednotlivých dílů systému DG, propojení výměníků, naplnění vnitřních okruhů kapalinou</t>
  </si>
  <si>
    <t>Výkresová dokumentace výměny</t>
  </si>
  <si>
    <t xml:space="preserve">Dokumentace bude rozkreslena do stupně prováděcí, a po výměně, skutečného provedení. </t>
  </si>
  <si>
    <t>5</t>
  </si>
  <si>
    <t>5.1</t>
  </si>
  <si>
    <t>5.2</t>
  </si>
  <si>
    <t>5.3</t>
  </si>
  <si>
    <t>7.1.1</t>
  </si>
  <si>
    <t>7.1.2</t>
  </si>
  <si>
    <t>7.1.3</t>
  </si>
  <si>
    <t>7.2.1</t>
  </si>
  <si>
    <t>7.2.2</t>
  </si>
  <si>
    <t>7.2.3</t>
  </si>
  <si>
    <t>7.2.4</t>
  </si>
  <si>
    <t>7.2.5</t>
  </si>
  <si>
    <t>7.3.1</t>
  </si>
  <si>
    <t>7.3.2</t>
  </si>
  <si>
    <t>7.4</t>
  </si>
  <si>
    <t>7.4.1</t>
  </si>
  <si>
    <t>7.4.2</t>
  </si>
  <si>
    <t>7.4.3</t>
  </si>
  <si>
    <t>7.4.4</t>
  </si>
  <si>
    <t>7.4.5</t>
  </si>
  <si>
    <t>7.4.6</t>
  </si>
  <si>
    <t>7.4.7</t>
  </si>
  <si>
    <t>7.5</t>
  </si>
  <si>
    <t>7.5.1</t>
  </si>
  <si>
    <t>7.5.2</t>
  </si>
  <si>
    <t>8.</t>
  </si>
  <si>
    <t>8.1</t>
  </si>
  <si>
    <t>8.2</t>
  </si>
  <si>
    <t>8.3</t>
  </si>
  <si>
    <t>Ovládací prvky a přístrojové vybavení, oživení systému DG</t>
  </si>
  <si>
    <t>Připojení a úpravy stávajících obvodů a přístrojů, oživení systémů elektro plavidla</t>
  </si>
  <si>
    <t>ovládací pult diesel generátoru, kabeláže, montážní a spojovací materiál, ustavení všech komponent DG, propojení kabelových spojů, oživení systému DG, ověření připojení generátorů k lodní síti</t>
  </si>
  <si>
    <t>vyměna plavidla musí probíhat pod dozorem inspekční organizace, stejně jako funkční a plavební zkoušky. Činnost inspekční organizace objednává a hradí zhotovitel.
Kvalita provedení vyměny a vlastnosti plavidla po jejím provedení je zkoušena v několika fázích. Veškeré zkoušky a jejich vyhodnocení dle platné legislativy (zejména Vyhláška MD 223/1995 Sb. v platném znění) organizuje a veškeré náklady hradí zhotovitel. 
U zkoušek musí být přítomen inspektor inspekční organizace. Zkoušky budou probíhat podle programu schválené inspekční organizace. Ze zkoušek se zpracuje protokol o průběhu měření a vyhodnocení, který potvrzuje inspektor inspekční organizace.</t>
  </si>
  <si>
    <t>Technická dokumentace výměny</t>
  </si>
  <si>
    <t>Příprava plavidla k vyměně</t>
  </si>
  <si>
    <t>montáž rozvaděče DG, kabeláž, montáž nové kabeláže a rozvaděče, úprava napojení na lodní síť, v.č. režijního materiálu, připojení DG do rozvaděče RG1</t>
  </si>
  <si>
    <t>Montáž základu a skříně RG1</t>
  </si>
  <si>
    <t>Doprava plavidla k místu provedení vyměny a zpět je pouze po vodě v oblasti splavného toku Labe od Hřenska po Chvaletice a splavného toku Vltavy od soutoku s Labem.  Tuto fázi přípravy plavidla zajišťuje investor.</t>
  </si>
  <si>
    <t xml:space="preserve"> [ ks/ ] </t>
  </si>
  <si>
    <t>P2 - Soupis prací a výkaz výměr</t>
  </si>
  <si>
    <t>Dodávka a osazení DG na společném rámu vč. panelu místního ovládání, základ ve strojovně, montáž základu ve strojovně, upevnění rámu s dieselagregátorem, v.č. režijního materiálu a dokumentace</t>
  </si>
  <si>
    <t xml:space="preserve">Dodání a osazení hlavního rozvaděče vč. dokumentace, montáž základu k ocelové konstrukci dle projektové dokumentace. Provedení hlavního rozvaděče musí umožňovat připojení obvodů jak ve stávající soustavě 3x220VAC/IT, tak i v soustavě 3x400/230VAC/TN-S. </t>
  </si>
  <si>
    <t>[Kč]</t>
  </si>
  <si>
    <t>[ Kč]</t>
  </si>
  <si>
    <r>
      <t xml:space="preserve"> [ Kč</t>
    </r>
    <r>
      <rPr>
        <sz val="11"/>
        <color theme="1"/>
        <rFont val="Verdana"/>
        <family val="2"/>
        <charset val="238"/>
      </rPr>
      <t>]</t>
    </r>
  </si>
  <si>
    <t>Celkem zakázka Kč bez DPH</t>
  </si>
  <si>
    <t>Plavidlo „Hřensko“, PL 100 522 výměna generátoru</t>
  </si>
  <si>
    <t>Poznánka:</t>
  </si>
  <si>
    <t>Zhotovitel vyplní žlutě podbarvené buňky</t>
  </si>
  <si>
    <t>Převzetí pracovních a skladovacích prostorů v místě vyměny, zřízení náhrad. napájení.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</si>
</sst>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i/>
      <sz val="10.5"/>
      <color theme="1"/>
      <name val="Verdana"/>
      <family val="2"/>
      <charset val="238"/>
    </font>
    <font>
      <u/>
      <sz val="11"/>
      <color theme="10"/>
      <name val="Calibri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4" fontId="1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49" fontId="6" fillId="0" borderId="1" xfId="0" applyNumberFormat="1" applyFont="1" applyBorder="1" applyAlignment="1" applyProtection="1">
      <alignment horizontal="left" vertical="top"/>
      <protection locked="0"/>
    </xf>
    <xf numFmtId="0" fontId="15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 applyProtection="1">
      <alignment horizontal="left" vertical="top"/>
      <protection locked="0"/>
    </xf>
    <xf numFmtId="0" fontId="15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2" fillId="0" borderId="0" xfId="0" applyNumberFormat="1" applyFont="1"/>
    <xf numFmtId="0" fontId="13" fillId="2" borderId="0" xfId="0" applyFont="1" applyFill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3" fontId="6" fillId="2" borderId="6" xfId="0" applyNumberFormat="1" applyFont="1" applyFill="1" applyBorder="1" applyAlignment="1" applyProtection="1">
      <alignment horizontal="right" vertical="center"/>
      <protection locked="0"/>
    </xf>
    <xf numFmtId="3" fontId="6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21" fillId="0" borderId="5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 applyProtection="1">
      <alignment horizontal="left" vertical="top"/>
      <protection locked="0"/>
    </xf>
    <xf numFmtId="3" fontId="6" fillId="0" borderId="8" xfId="0" applyNumberFormat="1" applyFont="1" applyBorder="1" applyAlignment="1">
      <alignment horizontal="right" vertical="center"/>
    </xf>
    <xf numFmtId="3" fontId="6" fillId="2" borderId="9" xfId="0" applyNumberFormat="1" applyFont="1" applyFill="1" applyBorder="1" applyAlignment="1" applyProtection="1">
      <alignment horizontal="right" vertical="center"/>
      <protection locked="0"/>
    </xf>
    <xf numFmtId="3" fontId="6" fillId="0" borderId="9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6" fillId="2" borderId="11" xfId="0" applyNumberFormat="1" applyFont="1" applyFill="1" applyBorder="1" applyAlignment="1" applyProtection="1">
      <alignment horizontal="right" vertical="center"/>
      <protection locked="0"/>
    </xf>
    <xf numFmtId="3" fontId="6" fillId="2" borderId="14" xfId="0" applyNumberFormat="1" applyFont="1" applyFill="1" applyBorder="1" applyAlignment="1" applyProtection="1">
      <alignment horizontal="right" vertical="center"/>
      <protection locked="0"/>
    </xf>
    <xf numFmtId="4" fontId="6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3" fontId="6" fillId="2" borderId="12" xfId="0" applyNumberFormat="1" applyFont="1" applyFill="1" applyBorder="1" applyAlignment="1" applyProtection="1">
      <alignment horizontal="right" vertical="center"/>
      <protection locked="0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17" fillId="0" borderId="8" xfId="0" applyFont="1" applyBorder="1" applyAlignment="1">
      <alignment horizontal="left" vertical="top" wrapText="1" indent="1"/>
    </xf>
    <xf numFmtId="0" fontId="11" fillId="0" borderId="8" xfId="0" applyFont="1" applyBorder="1" applyAlignment="1">
      <alignment horizontal="left" vertical="top" wrapText="1" indent="1"/>
    </xf>
    <xf numFmtId="0" fontId="15" fillId="0" borderId="4" xfId="0" applyFont="1" applyBorder="1" applyAlignment="1">
      <alignment horizontal="left" vertical="top" wrapText="1" indent="1"/>
    </xf>
    <xf numFmtId="0" fontId="9" fillId="0" borderId="4" xfId="0" applyFont="1" applyBorder="1" applyAlignment="1">
      <alignment horizontal="left" vertical="top" wrapText="1" indent="1"/>
    </xf>
    <xf numFmtId="0" fontId="15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7" fillId="0" borderId="8" xfId="0" applyFont="1" applyBorder="1" applyAlignment="1">
      <alignment horizontal="left" vertical="top" indent="1"/>
    </xf>
    <xf numFmtId="0" fontId="22" fillId="0" borderId="0" xfId="1" applyFont="1" applyAlignment="1" applyProtection="1">
      <alignment horizontal="left" vertical="top" wrapText="1" indent="1"/>
      <protection locked="0"/>
    </xf>
    <xf numFmtId="0" fontId="12" fillId="0" borderId="0" xfId="1" applyFont="1" applyAlignment="1" applyProtection="1">
      <alignment horizontal="left" vertical="top" wrapText="1" indent="1"/>
      <protection locked="0"/>
    </xf>
    <xf numFmtId="0" fontId="18" fillId="0" borderId="8" xfId="1" applyFont="1" applyBorder="1" applyAlignment="1" applyProtection="1">
      <alignment horizontal="left" vertical="top" wrapText="1" indent="1"/>
      <protection locked="0"/>
    </xf>
    <xf numFmtId="0" fontId="12" fillId="0" borderId="8" xfId="1" applyFont="1" applyBorder="1" applyAlignment="1" applyProtection="1">
      <alignment horizontal="left" vertical="top" wrapText="1" indent="1"/>
      <protection locked="0"/>
    </xf>
    <xf numFmtId="0" fontId="22" fillId="0" borderId="8" xfId="1" applyFont="1" applyBorder="1" applyAlignment="1" applyProtection="1">
      <alignment horizontal="left" vertical="top" wrapText="1" indent="1"/>
      <protection locked="0"/>
    </xf>
    <xf numFmtId="0" fontId="18" fillId="0" borderId="0" xfId="1" applyFont="1" applyAlignment="1" applyProtection="1">
      <alignment horizontal="left" vertical="top" wrapText="1" inden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="80" zoomScaleNormal="80" zoomScaleSheetLayoutView="80" workbookViewId="0"/>
  </sheetViews>
  <sheetFormatPr defaultColWidth="9.140625" defaultRowHeight="15" x14ac:dyDescent="0.25"/>
  <cols>
    <col min="1" max="1" width="7" style="10" customWidth="1"/>
    <col min="2" max="2" width="38.140625" style="16" customWidth="1"/>
    <col min="3" max="3" width="43.85546875" style="22" customWidth="1"/>
    <col min="4" max="4" width="9.5703125" style="1" customWidth="1"/>
    <col min="5" max="5" width="15.85546875" style="41" customWidth="1"/>
    <col min="6" max="6" width="15.85546875" style="1" customWidth="1"/>
    <col min="7" max="7" width="15.85546875" style="41" customWidth="1"/>
    <col min="8" max="8" width="20.85546875" style="1" customWidth="1"/>
    <col min="9" max="16384" width="9.140625" style="1"/>
  </cols>
  <sheetData>
    <row r="1" spans="1:9" ht="36.6" customHeight="1" x14ac:dyDescent="0.25">
      <c r="B1" s="76" t="s">
        <v>96</v>
      </c>
      <c r="C1" s="76"/>
      <c r="D1" s="76"/>
      <c r="E1" s="76"/>
      <c r="F1" s="76"/>
      <c r="G1" s="76"/>
      <c r="H1" s="3"/>
    </row>
    <row r="2" spans="1:9" ht="20.25" customHeight="1" x14ac:dyDescent="0.25">
      <c r="B2" s="78" t="s">
        <v>103</v>
      </c>
      <c r="C2" s="78"/>
      <c r="D2" s="78"/>
      <c r="E2" s="78"/>
      <c r="F2" s="78"/>
      <c r="G2" s="78"/>
      <c r="H2" s="3"/>
    </row>
    <row r="3" spans="1:9" ht="20.25" customHeight="1" x14ac:dyDescent="0.25">
      <c r="B3" s="77"/>
      <c r="C3" s="77"/>
      <c r="D3" s="77"/>
      <c r="E3" s="77"/>
      <c r="F3" s="77"/>
      <c r="G3" s="77"/>
      <c r="H3" s="5"/>
    </row>
    <row r="4" spans="1:9" s="2" customFormat="1" x14ac:dyDescent="0.25">
      <c r="A4" s="11"/>
      <c r="B4" s="14"/>
      <c r="C4" s="19"/>
      <c r="D4" s="4"/>
      <c r="E4" s="37"/>
      <c r="F4" s="5"/>
      <c r="G4" s="37"/>
      <c r="H4" s="5"/>
    </row>
    <row r="5" spans="1:9" ht="38.25" x14ac:dyDescent="0.25">
      <c r="B5" s="18" t="s">
        <v>0</v>
      </c>
      <c r="C5" s="20"/>
      <c r="D5" s="75" t="s">
        <v>31</v>
      </c>
      <c r="E5" s="75"/>
      <c r="F5" s="13" t="s">
        <v>15</v>
      </c>
      <c r="G5" s="38" t="s">
        <v>30</v>
      </c>
      <c r="H5" s="13" t="s">
        <v>1</v>
      </c>
      <c r="I5" s="9"/>
    </row>
    <row r="6" spans="1:9" x14ac:dyDescent="0.25">
      <c r="A6" s="12"/>
      <c r="B6" s="15"/>
      <c r="C6" s="21"/>
      <c r="D6" s="4" t="s">
        <v>95</v>
      </c>
      <c r="E6" s="46" t="s">
        <v>99</v>
      </c>
      <c r="F6" s="47" t="s">
        <v>100</v>
      </c>
      <c r="G6" s="58" t="s">
        <v>101</v>
      </c>
      <c r="H6" s="65" t="s">
        <v>99</v>
      </c>
    </row>
    <row r="7" spans="1:9" x14ac:dyDescent="0.25">
      <c r="A7" s="12" t="s">
        <v>57</v>
      </c>
      <c r="B7" s="79" t="s">
        <v>90</v>
      </c>
      <c r="C7" s="80"/>
      <c r="D7" s="6"/>
      <c r="E7" s="46"/>
      <c r="F7" s="47"/>
      <c r="G7" s="58"/>
      <c r="H7" s="65"/>
    </row>
    <row r="8" spans="1:9" ht="21" x14ac:dyDescent="0.25">
      <c r="A8" s="12" t="s">
        <v>58</v>
      </c>
      <c r="B8" s="79" t="s">
        <v>55</v>
      </c>
      <c r="C8" s="80" t="s">
        <v>56</v>
      </c>
      <c r="D8" s="7">
        <v>1</v>
      </c>
      <c r="E8" s="48"/>
      <c r="F8" s="49">
        <v>0</v>
      </c>
      <c r="G8" s="59">
        <v>0</v>
      </c>
      <c r="H8" s="66">
        <f>SUM(E8:G8)</f>
        <v>0</v>
      </c>
    </row>
    <row r="9" spans="1:9" ht="31.5" x14ac:dyDescent="0.25">
      <c r="A9" s="54" t="s">
        <v>59</v>
      </c>
      <c r="B9" s="81" t="s">
        <v>4</v>
      </c>
      <c r="C9" s="82" t="s">
        <v>29</v>
      </c>
      <c r="D9" s="55">
        <v>1</v>
      </c>
      <c r="E9" s="56"/>
      <c r="F9" s="57">
        <v>0</v>
      </c>
      <c r="G9" s="60">
        <v>0</v>
      </c>
      <c r="H9" s="67">
        <f>SUM(E9:G9)</f>
        <v>0</v>
      </c>
    </row>
    <row r="10" spans="1:9" x14ac:dyDescent="0.25">
      <c r="A10" s="12" t="s">
        <v>60</v>
      </c>
      <c r="B10" s="79" t="s">
        <v>12</v>
      </c>
      <c r="C10" s="80" t="s">
        <v>47</v>
      </c>
      <c r="D10" s="7">
        <v>1</v>
      </c>
      <c r="E10" s="48"/>
      <c r="F10" s="49">
        <v>0</v>
      </c>
      <c r="G10" s="59">
        <v>0</v>
      </c>
      <c r="H10" s="66">
        <f>SUM(E10:G10)</f>
        <v>0</v>
      </c>
    </row>
    <row r="11" spans="1:9" x14ac:dyDescent="0.25">
      <c r="A11" s="30"/>
      <c r="B11" s="83" t="s">
        <v>5</v>
      </c>
      <c r="C11" s="84"/>
      <c r="D11" s="33"/>
      <c r="E11" s="50"/>
      <c r="F11" s="50"/>
      <c r="G11" s="61"/>
      <c r="H11" s="68">
        <f>H8+H9+H10</f>
        <v>0</v>
      </c>
    </row>
    <row r="12" spans="1:9" x14ac:dyDescent="0.25">
      <c r="A12" s="12"/>
      <c r="B12" s="85"/>
      <c r="C12" s="86"/>
      <c r="D12" s="8"/>
      <c r="E12" s="51"/>
      <c r="F12" s="51"/>
      <c r="G12" s="62"/>
      <c r="H12" s="69"/>
    </row>
    <row r="13" spans="1:9" x14ac:dyDescent="0.25">
      <c r="A13" s="12" t="s">
        <v>8</v>
      </c>
      <c r="B13" s="85" t="s">
        <v>2</v>
      </c>
      <c r="C13" s="80"/>
      <c r="D13" s="7"/>
      <c r="E13" s="49"/>
      <c r="F13" s="49"/>
      <c r="G13" s="59"/>
      <c r="H13" s="66"/>
    </row>
    <row r="14" spans="1:9" x14ac:dyDescent="0.25">
      <c r="A14" s="12" t="s">
        <v>9</v>
      </c>
      <c r="B14" s="79" t="s">
        <v>91</v>
      </c>
      <c r="C14" s="80"/>
      <c r="D14" s="7"/>
      <c r="E14" s="49"/>
      <c r="F14" s="49"/>
      <c r="G14" s="59"/>
      <c r="H14" s="66"/>
    </row>
    <row r="15" spans="1:9" ht="52.5" x14ac:dyDescent="0.25">
      <c r="A15" s="54" t="s">
        <v>61</v>
      </c>
      <c r="B15" s="87" t="s">
        <v>32</v>
      </c>
      <c r="C15" s="82" t="s">
        <v>94</v>
      </c>
      <c r="D15" s="55">
        <v>1</v>
      </c>
      <c r="E15" s="57">
        <v>0</v>
      </c>
      <c r="F15" s="57">
        <v>0</v>
      </c>
      <c r="G15" s="60">
        <v>0</v>
      </c>
      <c r="H15" s="67">
        <f>SUM(E15:G15)</f>
        <v>0</v>
      </c>
    </row>
    <row r="16" spans="1:9" ht="52.5" x14ac:dyDescent="0.25">
      <c r="A16" s="54" t="s">
        <v>62</v>
      </c>
      <c r="B16" s="81" t="s">
        <v>13</v>
      </c>
      <c r="C16" s="82" t="s">
        <v>38</v>
      </c>
      <c r="D16" s="55">
        <v>1</v>
      </c>
      <c r="E16" s="56"/>
      <c r="F16" s="57">
        <v>0</v>
      </c>
      <c r="G16" s="60">
        <v>0</v>
      </c>
      <c r="H16" s="67">
        <f>SUM(E16:G16)</f>
        <v>0</v>
      </c>
    </row>
    <row r="17" spans="1:8" ht="21" x14ac:dyDescent="0.25">
      <c r="A17" s="54" t="s">
        <v>63</v>
      </c>
      <c r="B17" s="81" t="s">
        <v>14</v>
      </c>
      <c r="C17" s="82" t="s">
        <v>106</v>
      </c>
      <c r="D17" s="55">
        <v>1</v>
      </c>
      <c r="E17" s="56"/>
      <c r="F17" s="57">
        <v>0</v>
      </c>
      <c r="G17" s="60">
        <v>0</v>
      </c>
      <c r="H17" s="67">
        <f>SUM(E17:G17)</f>
        <v>0</v>
      </c>
    </row>
    <row r="18" spans="1:8" x14ac:dyDescent="0.25">
      <c r="A18" s="12"/>
      <c r="B18" s="79"/>
      <c r="C18" s="80"/>
      <c r="D18" s="7"/>
      <c r="E18" s="49"/>
      <c r="F18" s="49"/>
      <c r="G18" s="59"/>
      <c r="H18" s="66"/>
    </row>
    <row r="19" spans="1:8" x14ac:dyDescent="0.25">
      <c r="A19" s="12" t="s">
        <v>10</v>
      </c>
      <c r="B19" s="88" t="s">
        <v>3</v>
      </c>
      <c r="C19" s="89"/>
      <c r="D19" s="7"/>
      <c r="E19" s="49"/>
      <c r="F19" s="49"/>
      <c r="G19" s="59"/>
      <c r="H19" s="66"/>
    </row>
    <row r="20" spans="1:8" x14ac:dyDescent="0.25">
      <c r="A20" s="54" t="s">
        <v>64</v>
      </c>
      <c r="B20" s="90" t="s">
        <v>16</v>
      </c>
      <c r="C20" s="91" t="s">
        <v>17</v>
      </c>
      <c r="D20" s="55">
        <v>1</v>
      </c>
      <c r="E20" s="57">
        <v>0</v>
      </c>
      <c r="F20" s="56"/>
      <c r="G20" s="60">
        <v>0</v>
      </c>
      <c r="H20" s="67">
        <f>SUM(E20:G20)</f>
        <v>0</v>
      </c>
    </row>
    <row r="21" spans="1:8" ht="31.5" x14ac:dyDescent="0.25">
      <c r="A21" s="54" t="s">
        <v>65</v>
      </c>
      <c r="B21" s="90" t="s">
        <v>41</v>
      </c>
      <c r="C21" s="91" t="s">
        <v>35</v>
      </c>
      <c r="D21" s="55">
        <v>1</v>
      </c>
      <c r="E21" s="57">
        <v>0</v>
      </c>
      <c r="F21" s="56"/>
      <c r="G21" s="60">
        <v>0</v>
      </c>
      <c r="H21" s="67">
        <f>SUM(E21:G21)</f>
        <v>0</v>
      </c>
    </row>
    <row r="22" spans="1:8" ht="21" x14ac:dyDescent="0.25">
      <c r="A22" s="54" t="s">
        <v>66</v>
      </c>
      <c r="B22" s="90" t="s">
        <v>37</v>
      </c>
      <c r="C22" s="91" t="s">
        <v>36</v>
      </c>
      <c r="D22" s="55">
        <v>1</v>
      </c>
      <c r="E22" s="57">
        <v>0</v>
      </c>
      <c r="F22" s="56"/>
      <c r="G22" s="60">
        <v>0</v>
      </c>
      <c r="H22" s="67">
        <f>SUM(E22:G22)</f>
        <v>0</v>
      </c>
    </row>
    <row r="23" spans="1:8" ht="25.5" x14ac:dyDescent="0.25">
      <c r="A23" s="54" t="s">
        <v>67</v>
      </c>
      <c r="B23" s="90" t="s">
        <v>49</v>
      </c>
      <c r="C23" s="91" t="s">
        <v>50</v>
      </c>
      <c r="D23" s="55">
        <v>1</v>
      </c>
      <c r="E23" s="57">
        <v>0</v>
      </c>
      <c r="F23" s="56"/>
      <c r="G23" s="60">
        <v>0</v>
      </c>
      <c r="H23" s="67">
        <f>SUM(E23:G23)</f>
        <v>0</v>
      </c>
    </row>
    <row r="24" spans="1:8" ht="31.5" x14ac:dyDescent="0.25">
      <c r="A24" s="54" t="s">
        <v>68</v>
      </c>
      <c r="B24" s="90" t="s">
        <v>18</v>
      </c>
      <c r="C24" s="91" t="s">
        <v>53</v>
      </c>
      <c r="D24" s="55">
        <v>1</v>
      </c>
      <c r="E24" s="57">
        <v>0</v>
      </c>
      <c r="F24" s="56"/>
      <c r="G24" s="60">
        <v>0</v>
      </c>
      <c r="H24" s="67">
        <f>SUM(E24:G24)</f>
        <v>0</v>
      </c>
    </row>
    <row r="25" spans="1:8" x14ac:dyDescent="0.25">
      <c r="A25" s="12" t="s">
        <v>11</v>
      </c>
      <c r="B25" s="88" t="s">
        <v>39</v>
      </c>
      <c r="C25" s="89"/>
      <c r="D25" s="7"/>
      <c r="E25" s="49"/>
      <c r="F25" s="49"/>
      <c r="G25" s="59"/>
      <c r="H25" s="66"/>
    </row>
    <row r="26" spans="1:8" ht="52.5" x14ac:dyDescent="0.25">
      <c r="A26" s="54" t="s">
        <v>69</v>
      </c>
      <c r="B26" s="90" t="s">
        <v>20</v>
      </c>
      <c r="C26" s="91" t="s">
        <v>97</v>
      </c>
      <c r="D26" s="55">
        <v>1</v>
      </c>
      <c r="E26" s="56"/>
      <c r="F26" s="56"/>
      <c r="G26" s="71"/>
      <c r="H26" s="67">
        <f>SUM(E26:G26)</f>
        <v>0</v>
      </c>
    </row>
    <row r="27" spans="1:8" ht="42" x14ac:dyDescent="0.25">
      <c r="A27" s="54" t="s">
        <v>70</v>
      </c>
      <c r="B27" s="90" t="s">
        <v>19</v>
      </c>
      <c r="C27" s="91" t="s">
        <v>92</v>
      </c>
      <c r="D27" s="55">
        <v>1</v>
      </c>
      <c r="E27" s="56"/>
      <c r="F27" s="56"/>
      <c r="G27" s="71"/>
      <c r="H27" s="67">
        <f>SUM(E27:G27)</f>
        <v>0</v>
      </c>
    </row>
    <row r="28" spans="1:8" x14ac:dyDescent="0.25">
      <c r="A28" s="12" t="s">
        <v>71</v>
      </c>
      <c r="B28" s="88" t="s">
        <v>40</v>
      </c>
      <c r="C28" s="89"/>
      <c r="D28" s="7"/>
      <c r="E28" s="49"/>
      <c r="F28" s="49"/>
      <c r="G28" s="59"/>
      <c r="H28" s="66"/>
    </row>
    <row r="29" spans="1:8" ht="63" x14ac:dyDescent="0.25">
      <c r="A29" s="54" t="s">
        <v>72</v>
      </c>
      <c r="B29" s="90" t="s">
        <v>22</v>
      </c>
      <c r="C29" s="91" t="s">
        <v>54</v>
      </c>
      <c r="D29" s="55">
        <v>1</v>
      </c>
      <c r="E29" s="56"/>
      <c r="F29" s="56"/>
      <c r="G29" s="60">
        <v>0</v>
      </c>
      <c r="H29" s="67">
        <f t="shared" ref="H29:H35" si="0">SUM(E29:G29)</f>
        <v>0</v>
      </c>
    </row>
    <row r="30" spans="1:8" ht="63" x14ac:dyDescent="0.25">
      <c r="A30" s="54" t="s">
        <v>73</v>
      </c>
      <c r="B30" s="90" t="s">
        <v>24</v>
      </c>
      <c r="C30" s="91" t="s">
        <v>33</v>
      </c>
      <c r="D30" s="55">
        <v>1</v>
      </c>
      <c r="E30" s="56"/>
      <c r="F30" s="56"/>
      <c r="G30" s="60">
        <v>0</v>
      </c>
      <c r="H30" s="67">
        <f t="shared" si="0"/>
        <v>0</v>
      </c>
    </row>
    <row r="31" spans="1:8" ht="63" x14ac:dyDescent="0.25">
      <c r="A31" s="54" t="s">
        <v>74</v>
      </c>
      <c r="B31" s="90" t="s">
        <v>25</v>
      </c>
      <c r="C31" s="91" t="s">
        <v>42</v>
      </c>
      <c r="D31" s="55">
        <v>1</v>
      </c>
      <c r="E31" s="56"/>
      <c r="F31" s="56"/>
      <c r="G31" s="60">
        <v>0</v>
      </c>
      <c r="H31" s="67">
        <f t="shared" si="0"/>
        <v>0</v>
      </c>
    </row>
    <row r="32" spans="1:8" ht="42" x14ac:dyDescent="0.25">
      <c r="A32" s="54" t="s">
        <v>75</v>
      </c>
      <c r="B32" s="90" t="s">
        <v>45</v>
      </c>
      <c r="C32" s="91" t="s">
        <v>48</v>
      </c>
      <c r="D32" s="55">
        <v>1</v>
      </c>
      <c r="E32" s="56"/>
      <c r="F32" s="56"/>
      <c r="G32" s="71"/>
      <c r="H32" s="67">
        <f t="shared" si="0"/>
        <v>0</v>
      </c>
    </row>
    <row r="33" spans="1:8" ht="31.5" x14ac:dyDescent="0.25">
      <c r="A33" s="54" t="s">
        <v>76</v>
      </c>
      <c r="B33" s="90" t="s">
        <v>26</v>
      </c>
      <c r="C33" s="91" t="s">
        <v>27</v>
      </c>
      <c r="D33" s="55">
        <v>1</v>
      </c>
      <c r="E33" s="56"/>
      <c r="F33" s="56"/>
      <c r="G33" s="60">
        <v>0</v>
      </c>
      <c r="H33" s="67">
        <f t="shared" si="0"/>
        <v>0</v>
      </c>
    </row>
    <row r="34" spans="1:8" ht="52.5" x14ac:dyDescent="0.25">
      <c r="A34" s="54" t="s">
        <v>77</v>
      </c>
      <c r="B34" s="90" t="s">
        <v>86</v>
      </c>
      <c r="C34" s="91" t="s">
        <v>88</v>
      </c>
      <c r="D34" s="55">
        <v>1</v>
      </c>
      <c r="E34" s="56"/>
      <c r="F34" s="56"/>
      <c r="G34" s="71"/>
      <c r="H34" s="67">
        <f t="shared" si="0"/>
        <v>0</v>
      </c>
    </row>
    <row r="35" spans="1:8" ht="31.5" x14ac:dyDescent="0.25">
      <c r="A35" s="54" t="s">
        <v>78</v>
      </c>
      <c r="B35" s="90" t="s">
        <v>23</v>
      </c>
      <c r="C35" s="91" t="s">
        <v>43</v>
      </c>
      <c r="D35" s="55">
        <v>1</v>
      </c>
      <c r="E35" s="56"/>
      <c r="F35" s="56"/>
      <c r="G35" s="71"/>
      <c r="H35" s="67">
        <f t="shared" si="0"/>
        <v>0</v>
      </c>
    </row>
    <row r="36" spans="1:8" x14ac:dyDescent="0.25">
      <c r="A36" s="54" t="s">
        <v>79</v>
      </c>
      <c r="B36" s="92" t="s">
        <v>51</v>
      </c>
      <c r="C36" s="91"/>
      <c r="D36" s="55"/>
      <c r="E36" s="72"/>
      <c r="F36" s="72"/>
      <c r="G36" s="73"/>
      <c r="H36" s="67"/>
    </row>
    <row r="37" spans="1:8" ht="73.5" x14ac:dyDescent="0.25">
      <c r="A37" s="54" t="s">
        <v>80</v>
      </c>
      <c r="B37" s="90" t="s">
        <v>93</v>
      </c>
      <c r="C37" s="91" t="s">
        <v>98</v>
      </c>
      <c r="D37" s="55">
        <v>1</v>
      </c>
      <c r="E37" s="56"/>
      <c r="F37" s="56"/>
      <c r="G37" s="71"/>
      <c r="H37" s="67">
        <f t="shared" ref="H37:H38" si="1">SUM(E37:G37)</f>
        <v>0</v>
      </c>
    </row>
    <row r="38" spans="1:8" ht="63" x14ac:dyDescent="0.25">
      <c r="A38" s="12" t="s">
        <v>81</v>
      </c>
      <c r="B38" s="93" t="s">
        <v>87</v>
      </c>
      <c r="C38" s="89" t="s">
        <v>52</v>
      </c>
      <c r="D38" s="7">
        <v>1</v>
      </c>
      <c r="E38" s="48"/>
      <c r="F38" s="48"/>
      <c r="G38" s="63"/>
      <c r="H38" s="66">
        <f t="shared" si="1"/>
        <v>0</v>
      </c>
    </row>
    <row r="39" spans="1:8" x14ac:dyDescent="0.25">
      <c r="A39" s="30"/>
      <c r="B39" s="83" t="s">
        <v>5</v>
      </c>
      <c r="C39" s="84"/>
      <c r="D39" s="33"/>
      <c r="E39" s="50"/>
      <c r="F39" s="50"/>
      <c r="G39" s="61"/>
      <c r="H39" s="68">
        <f>SUM(H15:H38)</f>
        <v>0</v>
      </c>
    </row>
    <row r="40" spans="1:8" x14ac:dyDescent="0.25">
      <c r="A40" s="12"/>
      <c r="B40" s="85"/>
      <c r="C40" s="86"/>
      <c r="D40" s="8"/>
      <c r="E40" s="51"/>
      <c r="F40" s="51"/>
      <c r="G40" s="62"/>
      <c r="H40" s="69"/>
    </row>
    <row r="41" spans="1:8" ht="168" x14ac:dyDescent="0.25">
      <c r="A41" s="12" t="s">
        <v>82</v>
      </c>
      <c r="B41" s="88" t="s">
        <v>6</v>
      </c>
      <c r="C41" s="89" t="s">
        <v>89</v>
      </c>
      <c r="D41" s="7"/>
      <c r="E41" s="49"/>
      <c r="F41" s="49"/>
      <c r="G41" s="59"/>
      <c r="H41" s="66"/>
    </row>
    <row r="42" spans="1:8" ht="25.5" x14ac:dyDescent="0.25">
      <c r="A42" s="54" t="s">
        <v>83</v>
      </c>
      <c r="B42" s="90" t="s">
        <v>21</v>
      </c>
      <c r="C42" s="91" t="s">
        <v>28</v>
      </c>
      <c r="D42" s="55">
        <v>1</v>
      </c>
      <c r="E42" s="57">
        <v>0</v>
      </c>
      <c r="F42" s="74">
        <v>0</v>
      </c>
      <c r="G42" s="71"/>
      <c r="H42" s="67">
        <f>SUM(E42:G42)</f>
        <v>0</v>
      </c>
    </row>
    <row r="43" spans="1:8" ht="38.25" x14ac:dyDescent="0.25">
      <c r="A43" s="54" t="s">
        <v>84</v>
      </c>
      <c r="B43" s="90" t="s">
        <v>46</v>
      </c>
      <c r="C43" s="91" t="s">
        <v>28</v>
      </c>
      <c r="D43" s="55">
        <v>1</v>
      </c>
      <c r="E43" s="57">
        <v>0</v>
      </c>
      <c r="F43" s="74">
        <v>0</v>
      </c>
      <c r="G43" s="71"/>
      <c r="H43" s="67">
        <f>SUM(E43:G43)</f>
        <v>0</v>
      </c>
    </row>
    <row r="44" spans="1:8" ht="73.5" x14ac:dyDescent="0.25">
      <c r="A44" s="12" t="s">
        <v>85</v>
      </c>
      <c r="B44" s="93" t="s">
        <v>7</v>
      </c>
      <c r="C44" s="89" t="s">
        <v>44</v>
      </c>
      <c r="D44" s="7">
        <v>1</v>
      </c>
      <c r="E44" s="52">
        <v>0</v>
      </c>
      <c r="F44" s="53">
        <v>0</v>
      </c>
      <c r="G44" s="64"/>
      <c r="H44" s="70">
        <f>SUM(E44:G44)</f>
        <v>0</v>
      </c>
    </row>
    <row r="45" spans="1:8" x14ac:dyDescent="0.25">
      <c r="A45" s="30"/>
      <c r="B45" s="31" t="s">
        <v>34</v>
      </c>
      <c r="C45" s="32"/>
      <c r="D45" s="35"/>
      <c r="E45" s="39"/>
      <c r="F45" s="36"/>
      <c r="G45" s="39"/>
      <c r="H45" s="34">
        <f>SUM(H42:H44)</f>
        <v>0</v>
      </c>
    </row>
    <row r="46" spans="1:8" ht="15.75" thickBot="1" x14ac:dyDescent="0.3">
      <c r="A46" s="12"/>
      <c r="B46" s="15"/>
      <c r="C46" s="21"/>
      <c r="D46" s="4"/>
      <c r="E46" s="37"/>
      <c r="F46" s="5"/>
      <c r="G46" s="37"/>
      <c r="H46" s="5"/>
    </row>
    <row r="47" spans="1:8" ht="15.75" thickBot="1" x14ac:dyDescent="0.3">
      <c r="A47" s="24"/>
      <c r="B47" s="25" t="s">
        <v>102</v>
      </c>
      <c r="C47" s="26"/>
      <c r="D47" s="27"/>
      <c r="E47" s="40"/>
      <c r="F47" s="28"/>
      <c r="G47" s="40"/>
      <c r="H47" s="29">
        <f>H11+H39+H45</f>
        <v>0</v>
      </c>
    </row>
    <row r="48" spans="1:8" x14ac:dyDescent="0.25">
      <c r="A48" s="12"/>
    </row>
    <row r="49" spans="1:10" x14ac:dyDescent="0.25">
      <c r="A49" s="12"/>
      <c r="B49" s="44" t="s">
        <v>104</v>
      </c>
    </row>
    <row r="50" spans="1:10" x14ac:dyDescent="0.25">
      <c r="A50" s="12"/>
      <c r="B50" s="45" t="s">
        <v>105</v>
      </c>
      <c r="C50" s="43"/>
    </row>
    <row r="51" spans="1:10" x14ac:dyDescent="0.25">
      <c r="A51" s="12"/>
    </row>
    <row r="52" spans="1:10" x14ac:dyDescent="0.25">
      <c r="A52" s="12"/>
    </row>
    <row r="53" spans="1:10" x14ac:dyDescent="0.25">
      <c r="A53" s="12"/>
    </row>
    <row r="54" spans="1:10" x14ac:dyDescent="0.25">
      <c r="A54" s="12"/>
    </row>
    <row r="55" spans="1:10" x14ac:dyDescent="0.25">
      <c r="A55" s="12"/>
    </row>
    <row r="56" spans="1:10" x14ac:dyDescent="0.25">
      <c r="A56" s="12"/>
    </row>
    <row r="57" spans="1:10" x14ac:dyDescent="0.25">
      <c r="A57" s="12"/>
    </row>
    <row r="58" spans="1:10" x14ac:dyDescent="0.25">
      <c r="A58" s="12"/>
    </row>
    <row r="59" spans="1:10" x14ac:dyDescent="0.25">
      <c r="A59" s="12"/>
    </row>
    <row r="62" spans="1:10" x14ac:dyDescent="0.25">
      <c r="A62" s="11"/>
      <c r="B62" s="17"/>
      <c r="C62" s="23"/>
      <c r="D62" s="2"/>
      <c r="E62" s="42"/>
      <c r="F62" s="2"/>
      <c r="G62" s="42"/>
      <c r="H62" s="2"/>
      <c r="I62" s="2"/>
      <c r="J62" s="2"/>
    </row>
    <row r="63" spans="1:10" s="2" customFormat="1" x14ac:dyDescent="0.25">
      <c r="A63" s="10"/>
      <c r="B63" s="16"/>
      <c r="C63" s="22"/>
      <c r="D63" s="1"/>
      <c r="E63" s="41"/>
      <c r="F63" s="1"/>
      <c r="G63" s="41"/>
      <c r="H63" s="1"/>
      <c r="I63" s="1"/>
      <c r="J63" s="1"/>
    </row>
  </sheetData>
  <sheetProtection algorithmName="SHA-512" hashValue="2falhq7oennHecZ7ggDMb6MPjs1BwYJYTCqW0BFOyE9MJfrkYBvcvKV4fEh2RhMiMFi5aG4kzxU5FUiNvFvvoQ==" saltValue="bVhMa3n5HSMmR84DRzkR1Q==" spinCount="100000" sheet="1" objects="1" scenarios="1"/>
  <mergeCells count="4">
    <mergeCell ref="D5:E5"/>
    <mergeCell ref="B1:G1"/>
    <mergeCell ref="B3:G3"/>
    <mergeCell ref="B2:G2"/>
  </mergeCells>
  <pageMargins left="0.43307086614173229" right="0.27559055118110237" top="0.39370078740157483" bottom="0.5511811023622047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 - Výkaz výměr</vt:lpstr>
      <vt:lpstr>'Soupis prací - Výkaz výměr'!_Toc383360019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Pepa-6</dc:creator>
  <cp:lastModifiedBy>Ing. Lukáš Drahozal</cp:lastModifiedBy>
  <cp:lastPrinted>2026-01-06T08:20:57Z</cp:lastPrinted>
  <dcterms:created xsi:type="dcterms:W3CDTF">2014-03-02T10:58:25Z</dcterms:created>
  <dcterms:modified xsi:type="dcterms:W3CDTF">2026-01-06T08:23:14Z</dcterms:modified>
</cp:coreProperties>
</file>