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VS_Purkyňova" sheetId="1" r:id="rId1"/>
  </sheets>
  <definedNames>
    <definedName name="Excel_BuiltIn_Print_Area" localSheetId="0">'VS_Purkyňova'!$A$1:$F$85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2_1">#REF!</definedName>
    <definedName name="_xlnm.Print_Area" localSheetId="0">'VS_Purkyňova'!$A$1:$F$186</definedName>
  </definedNames>
  <calcPr fullCalcOnLoad="1"/>
</workbook>
</file>

<file path=xl/sharedStrings.xml><?xml version="1.0" encoding="utf-8"?>
<sst xmlns="http://schemas.openxmlformats.org/spreadsheetml/2006/main" count="199" uniqueCount="123">
  <si>
    <t>VÝKAZ PRACÍ, SEZNAM ZAŘÍZENÍ A MATERIÁLU</t>
  </si>
  <si>
    <t xml:space="preserve">soubor: </t>
  </si>
  <si>
    <t>VÝMĚNÍKOVÁ STANICE – Strojní část</t>
  </si>
  <si>
    <t xml:space="preserve">akce: </t>
  </si>
  <si>
    <t>Rekonstrukce výměníkové stanice budovy
Ministerstva zemědělství Purkyňova 2533, Tábor</t>
  </si>
  <si>
    <t>ING. JAN ŠPINGL, Boženy Němcové 569, Sezimovo Ústí, 391 01, tel. 608 721 920</t>
  </si>
  <si>
    <t>vypracoval: Ing. Jan Špingl</t>
  </si>
  <si>
    <t>položka , popis</t>
  </si>
  <si>
    <t>měrná jednotka</t>
  </si>
  <si>
    <t>množství</t>
  </si>
  <si>
    <t>jednotková cena [Kč]</t>
  </si>
  <si>
    <t>celková cena [Kč]</t>
  </si>
  <si>
    <t>poznámka</t>
  </si>
  <si>
    <r>
      <t xml:space="preserve">Úvodní poznámka: 
Výkaz výměr a seznam materiálu je koncipován dle podmínek jež jsou uvedeny v technické zprávě
</t>
    </r>
    <r>
      <rPr>
        <i/>
        <sz val="9"/>
        <rFont val="Arial CE"/>
        <family val="2"/>
      </rPr>
      <t xml:space="preserve">Veškeré výrobky nebo systémy uvedené v technické zprávě, výkazu výměr a projektu pod obchodním názvem jsou referenční a určují minimální technický a kvalitativní standart výrobků. Uvedené výrobky nebo systémy lze nahradit výrobky nebo systémy stejných nebo lepších kvalit a technických parametrů. Pro použití jiných výrobků nebo systémů, než jak je uvedeno v technické zprávě, výkazu výměr a projektu, je nutno doložit příslušné doklady o shodě, případně certifikáty kvality a tuto změnu předložit ke schválení autorovi projektu a technickému dozoru investora. Případné změny budou zaprotokolovány ve stavebním deníku stavby.
</t>
    </r>
  </si>
  <si>
    <r>
      <t>CELKEM</t>
    </r>
    <r>
      <rPr>
        <b/>
        <u val="single"/>
        <sz val="9"/>
        <rFont val="Arial CE"/>
        <family val="2"/>
      </rPr>
      <t xml:space="preserve"> (součet přímých "A" a ostatních nákladů "B")</t>
    </r>
  </si>
  <si>
    <t>bez DPH</t>
  </si>
  <si>
    <t>A) PŘÍMÉ NÁKLADY (součet A1 a A2)</t>
  </si>
  <si>
    <t>B) OSTATNÍ NÁKLADY (součet)</t>
  </si>
  <si>
    <t>zařízení staveniště</t>
  </si>
  <si>
    <t>kpt</t>
  </si>
  <si>
    <t>bourací práce</t>
  </si>
  <si>
    <t>poplatky (DIR, pronájem pozemků, apod.)</t>
  </si>
  <si>
    <t>pojištění (nad rámec běžného pojištění zhotovitele)</t>
  </si>
  <si>
    <t>ostatní náklady, režie, zkoušky, revize, atd.</t>
  </si>
  <si>
    <t>A1) Bloková předávací stanice Systherm</t>
  </si>
  <si>
    <t>SYSTHERM SYMPATIK PNV škrcení serial  115 kW</t>
  </si>
  <si>
    <t>nabídka 1113_2014 viz příloha TZ</t>
  </si>
  <si>
    <t>Dodávka předávací stanice dle specifikace</t>
  </si>
  <si>
    <t>Doprava, montáž, instalace, oživení revize</t>
  </si>
  <si>
    <r>
      <t xml:space="preserve">Vyrovnávací nádoba - Vytápění 
typ Reflex 400 / 6  
objem 400 l, provozní přetlak 180 kPa
medium voda 70°C
</t>
    </r>
    <r>
      <rPr>
        <b/>
        <sz val="9"/>
        <rFont val="Arial CE"/>
        <family val="2"/>
      </rPr>
      <t xml:space="preserve">stávající </t>
    </r>
    <r>
      <rPr>
        <sz val="9"/>
        <rFont val="Arial CE"/>
        <family val="2"/>
      </rPr>
      <t>(přemístěná)</t>
    </r>
  </si>
  <si>
    <t>ks</t>
  </si>
  <si>
    <t>Armatury:</t>
  </si>
  <si>
    <t>Vypouštěcí kohout Giacomini</t>
  </si>
  <si>
    <t>DN 15</t>
  </si>
  <si>
    <t>Odvzdušňovací automatický ventil DN 10 Giacomimi R88</t>
  </si>
  <si>
    <t>Odvzdušňovací nádoba - svařenec    
DN  50</t>
  </si>
  <si>
    <t>Kulový uzávěr přivařovací horkovodní NAVAL, DN 25</t>
  </si>
  <si>
    <t>Kulový uzávěr přivařovací horkovodní NAVAL, DN 32</t>
  </si>
  <si>
    <t>Uzavírací kulový kohout  GIACOMINI R 250 D</t>
  </si>
  <si>
    <t xml:space="preserve">  DN 25     </t>
  </si>
  <si>
    <t xml:space="preserve">  DN 32       </t>
  </si>
  <si>
    <t xml:space="preserve">  DN 40</t>
  </si>
  <si>
    <t xml:space="preserve">Šroubení </t>
  </si>
  <si>
    <t xml:space="preserve">  DN 20  </t>
  </si>
  <si>
    <t>Přírubový spoj PN 16 - zaslepený
DN 40</t>
  </si>
  <si>
    <t>Teploměr typ AFRISO BiTh bimetalový ručkový 
D 80 mm, 0 - 120 °C, délka čidla 45 mm
+ pouzdro do T kusu</t>
  </si>
  <si>
    <t>Návarek pro teploměr TTA  G 1/2“</t>
  </si>
  <si>
    <t xml:space="preserve">Kalich pod pojišťovací ventily ocelový 
DN 50 / 32      </t>
  </si>
  <si>
    <r>
      <t xml:space="preserve">Měřidlo kondenzátu   spotřeba tepla objektu
</t>
    </r>
    <r>
      <rPr>
        <b/>
        <sz val="9"/>
        <rFont val="Arial CE"/>
        <family val="2"/>
      </rPr>
      <t xml:space="preserve">dodávka Teplárna Tábor a.s.
</t>
    </r>
    <r>
      <rPr>
        <sz val="9"/>
        <rFont val="Arial CE"/>
        <family val="2"/>
      </rPr>
      <t>Qp = 0,6 m3/h, DN 20, l = 110 mm
příslušenství 2× šroubení DN 20</t>
    </r>
  </si>
  <si>
    <t>Potrubí:</t>
  </si>
  <si>
    <t>Expandér beztlakový  (kond. z přípojky)   
zhotovený z trubky 57/2,9 mm
délka 200 mm, hrdla  viz výkresová schéma
včetně tepelné izolace a povrchové úpravy</t>
  </si>
  <si>
    <t>Expandér beztlakový  (kond. spotř.)   
zhotovený z trubky 108/4 mm
délka 400 mm, hrdla  viz výkresová schéma
včetně tepelné izolace a povrchové úpravy</t>
  </si>
  <si>
    <t>Spojovací potrubí - závitové trubky  bezešvé 
mat. 11 353.0:</t>
  </si>
  <si>
    <t xml:space="preserve">včetně tlakových a dilatačních zkoušek   </t>
  </si>
  <si>
    <t xml:space="preserve">   DN 10        </t>
  </si>
  <si>
    <t>m</t>
  </si>
  <si>
    <t xml:space="preserve">   DN 15        </t>
  </si>
  <si>
    <t xml:space="preserve">Spojovací potrubí - hladké trubky bezešvé 
mat. 11353.0: </t>
  </si>
  <si>
    <t xml:space="preserve">včetně tlakových a dilatačních zkoušek  </t>
  </si>
  <si>
    <t xml:space="preserve">57/2,9 mm      </t>
  </si>
  <si>
    <t xml:space="preserve">76/3,2 mm      </t>
  </si>
  <si>
    <t xml:space="preserve">Zhotovení přípojky: </t>
  </si>
  <si>
    <t xml:space="preserve"> DN   10 - 40  </t>
  </si>
  <si>
    <t>Potrubní redukce:</t>
  </si>
  <si>
    <t xml:space="preserve"> rozličné    </t>
  </si>
  <si>
    <t>Spojovací potrubí PPr – S 3,2 PN 16 včetně montáže, tvarovek</t>
  </si>
  <si>
    <t>PPr 20×2,8</t>
  </si>
  <si>
    <t>PPr 25×3,5</t>
  </si>
  <si>
    <t>PPr 32×4,4</t>
  </si>
  <si>
    <t>PPr 40×4,5</t>
  </si>
  <si>
    <t>Plastové žlaby – pro potrubí HOSTANEN</t>
  </si>
  <si>
    <t xml:space="preserve">Tlakové zkoušky (pro výše uvedené RPr potrubí) </t>
  </si>
  <si>
    <t>Potrubí PPr DN 50 – odvod přepadu PV a KN
PPR 63×5,8</t>
  </si>
  <si>
    <t>Doplňkové konstrukce:</t>
  </si>
  <si>
    <t xml:space="preserve">Ocelový profil U 65 </t>
  </si>
  <si>
    <t xml:space="preserve">Ocelový profil L 50×50×5 </t>
  </si>
  <si>
    <t xml:space="preserve">Ocelový profil L 35×35×4 </t>
  </si>
  <si>
    <t>Prvky pro uložení ocelového potrubí – objímky, 
závěsy, podpěry</t>
  </si>
  <si>
    <t>Prvky pro uložení ocelového odvětrávacího potrubí
 – objímky,  závěsy, podpěry</t>
  </si>
  <si>
    <t>Prvky pro uložení plastového potrubí – objímky, 
závěsy, podpěry</t>
  </si>
  <si>
    <t>Nátěry:</t>
  </si>
  <si>
    <t xml:space="preserve">Nátěry kovových doplňkových konstrukcí syntetické    </t>
  </si>
  <si>
    <t xml:space="preserve"> - dvojnásobné (+ základní)    </t>
  </si>
  <si>
    <t>m2</t>
  </si>
  <si>
    <t xml:space="preserve">Nátěry kovových potrubí a armatur do DN 80 </t>
  </si>
  <si>
    <t xml:space="preserve">syntetické, na vzduchuschnoucí    </t>
  </si>
  <si>
    <t xml:space="preserve">- dvojnásobné s 1 x emailováním     </t>
  </si>
  <si>
    <t xml:space="preserve">- základní pod izolací                                 </t>
  </si>
  <si>
    <t>Bezpečnostní nátěry stávajícího schodiště 
a zábradlí</t>
  </si>
  <si>
    <t>Tepelné izolace:</t>
  </si>
  <si>
    <r>
      <t xml:space="preserve">tepelné izolace zařízení </t>
    </r>
    <r>
      <rPr>
        <u val="single"/>
        <sz val="9"/>
        <rFont val="Arial CE"/>
        <family val="2"/>
      </rPr>
      <t xml:space="preserve">blokové stanice Systherm </t>
    </r>
  </si>
  <si>
    <t>rozsah zařízení viz TZ a výkresová část</t>
  </si>
  <si>
    <t xml:space="preserve">izolace ISOVER pouzdra  do 250 °C    </t>
  </si>
  <si>
    <t xml:space="preserve"> tloušťka izolace 30 mm  potrubí světlosti: </t>
  </si>
  <si>
    <t xml:space="preserve">DN 20         </t>
  </si>
  <si>
    <t xml:space="preserve">DN 25         </t>
  </si>
  <si>
    <t xml:space="preserve"> tloušťka izolace 50 mm  potrubí světlosti: </t>
  </si>
  <si>
    <t xml:space="preserve">DN 32         </t>
  </si>
  <si>
    <t xml:space="preserve">DN 40         </t>
  </si>
  <si>
    <t>Pozn: tepelné izolace svařenců viz výše</t>
  </si>
  <si>
    <t>Ostatní:</t>
  </si>
  <si>
    <t>Vypouštění části otopných soustav</t>
  </si>
  <si>
    <t>Napuštění a odvzdušnění otopných soustav</t>
  </si>
  <si>
    <t>Oživení systému</t>
  </si>
  <si>
    <t>hod</t>
  </si>
  <si>
    <t>Orientační štítky</t>
  </si>
  <si>
    <t>Dokumentace skutečného provedení</t>
  </si>
  <si>
    <t>Autorský dozor</t>
  </si>
  <si>
    <t>Proškolení obsluh</t>
  </si>
  <si>
    <t>Demontáže stávajícího strojního zařízení:</t>
  </si>
  <si>
    <t>Pozn: výtěžek z prodeje kovového odpadu patří 
objednateli</t>
  </si>
  <si>
    <t>Pozn: zachovalé stávající zařízení bude 
           protokolárně předáno objednateli</t>
  </si>
  <si>
    <r>
      <t xml:space="preserve">Sestava stávajícího zařízení:
</t>
    </r>
    <r>
      <rPr>
        <sz val="9"/>
        <rFont val="Arial CE"/>
        <family val="2"/>
      </rPr>
      <t xml:space="preserve">
- parní redukce v suterénní části
- parní rozdělovač a navazující parní rozvody
- stávají sestava předávací stanice (2× výměník 
  Kotrbatý, zásobník TV)
- kondenzátní část výměníků tepla
- kondenzátní hospodářství v suterénní části 
  (nádrž, čerpadla)
- teplovodní rozvody mezi předávací stanicí 
   a místem pod rozdělovačem a sběračem
- části potrubních rozvodů ZTI a příslušenství
</t>
    </r>
  </si>
  <si>
    <t>Ekologická likvidace vytěženého materiálu, 
skládkování</t>
  </si>
  <si>
    <t>t</t>
  </si>
  <si>
    <t>Stavební pomocné práce:</t>
  </si>
  <si>
    <t>Pozn.: opravy a úpravy oken nejsou součástí PD</t>
  </si>
  <si>
    <t>Sanace části omítky nadzemní části místnosti VS
odstranění dět, výstupků a jiných poruch</t>
  </si>
  <si>
    <t>Vymalování nadzemní části místnosti VS</t>
  </si>
  <si>
    <t>Začistění základů pod stávajícími kond. čerpadly
a kond nádobou</t>
  </si>
  <si>
    <t>Jádrové vrtání ŽB, průměr 80 mm
pro odvětrávací potrubí</t>
  </si>
  <si>
    <t>Výkaz výměr odpovídá stupni dokumentace pro výběr dodavatele</t>
  </si>
  <si>
    <r>
      <t xml:space="preserve">  </t>
    </r>
    <r>
      <rPr>
        <b/>
        <sz val="9"/>
        <rFont val="Arial CE"/>
        <family val="2"/>
      </rPr>
      <t>- - -  K O N E C  - - -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</si>
</sst>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b/>
      <u val="single"/>
      <sz val="11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11"/>
      <color indexed="12"/>
      <name val="Arial CE"/>
      <family val="2"/>
    </font>
    <font>
      <b/>
      <sz val="9"/>
      <color indexed="12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i/>
      <sz val="9"/>
      <name val="Arial CE"/>
      <family val="2"/>
    </font>
    <font>
      <i/>
      <sz val="9"/>
      <name val="Arial"/>
      <family val="2"/>
    </font>
    <font>
      <u val="single"/>
      <sz val="9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i/>
      <sz val="9"/>
      <color indexed="10"/>
      <name val="Arial CE"/>
      <family val="2"/>
    </font>
    <font>
      <b/>
      <i/>
      <sz val="9"/>
      <color indexed="10"/>
      <name val="Lucida Sans Unicode"/>
      <family val="2"/>
    </font>
    <font>
      <i/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1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9" fillId="0" borderId="11" xfId="0" applyFont="1" applyBorder="1" applyAlignment="1">
      <alignment horizontal="left" vertical="center"/>
    </xf>
    <xf numFmtId="0" fontId="20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30</xdr:row>
      <xdr:rowOff>57150</xdr:rowOff>
    </xdr:from>
    <xdr:to>
      <xdr:col>5</xdr:col>
      <xdr:colOff>371475</xdr:colOff>
      <xdr:row>30</xdr:row>
      <xdr:rowOff>4752975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096125"/>
          <a:ext cx="6410325" cy="469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F18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0.75390625" style="1" customWidth="1"/>
    <col min="2" max="2" width="7.75390625" style="2" customWidth="1"/>
    <col min="3" max="3" width="7.75390625" style="3" customWidth="1"/>
    <col min="4" max="4" width="10.75390625" style="3" customWidth="1"/>
    <col min="5" max="5" width="12.75390625" style="3" customWidth="1"/>
    <col min="6" max="6" width="11.75390625" style="4" customWidth="1"/>
    <col min="7" max="16384" width="9.125" style="5" customWidth="1"/>
  </cols>
  <sheetData>
    <row r="1" spans="1:6" s="6" customFormat="1" ht="14.25">
      <c r="A1" s="48" t="s">
        <v>0</v>
      </c>
      <c r="B1" s="48"/>
      <c r="C1" s="48"/>
      <c r="D1" s="48"/>
      <c r="E1" s="48"/>
      <c r="F1" s="48"/>
    </row>
    <row r="2" spans="1:6" ht="12.75" customHeight="1">
      <c r="A2" s="49" t="s">
        <v>1</v>
      </c>
      <c r="B2" s="49"/>
      <c r="C2" s="49"/>
      <c r="D2" s="49"/>
      <c r="E2" s="49"/>
      <c r="F2" s="49"/>
    </row>
    <row r="3" spans="1:6" s="6" customFormat="1" ht="13.5" customHeight="1">
      <c r="A3" s="50" t="s">
        <v>2</v>
      </c>
      <c r="B3" s="50"/>
      <c r="C3" s="50"/>
      <c r="D3" s="50"/>
      <c r="E3" s="50"/>
      <c r="F3" s="50"/>
    </row>
    <row r="4" spans="1:6" s="6" customFormat="1" ht="13.5" customHeight="1">
      <c r="A4" s="49" t="s">
        <v>3</v>
      </c>
      <c r="B4" s="49"/>
      <c r="C4" s="49"/>
      <c r="D4" s="49"/>
      <c r="E4" s="49"/>
      <c r="F4" s="49"/>
    </row>
    <row r="5" spans="1:6" s="6" customFormat="1" ht="59.25" customHeight="1">
      <c r="A5" s="51" t="s">
        <v>4</v>
      </c>
      <c r="B5" s="51"/>
      <c r="C5" s="51"/>
      <c r="D5" s="51"/>
      <c r="E5" s="51"/>
      <c r="F5" s="51"/>
    </row>
    <row r="6" spans="1:6" s="6" customFormat="1" ht="13.5" customHeight="1">
      <c r="A6" s="49"/>
      <c r="B6" s="49"/>
      <c r="C6" s="49"/>
      <c r="D6" s="49"/>
      <c r="E6" s="49"/>
      <c r="F6" s="49"/>
    </row>
    <row r="7" spans="1:6" s="7" customFormat="1" ht="14.25">
      <c r="A7" s="54" t="s">
        <v>5</v>
      </c>
      <c r="B7" s="54"/>
      <c r="C7" s="54"/>
      <c r="D7" s="54"/>
      <c r="E7" s="54"/>
      <c r="F7" s="54"/>
    </row>
    <row r="8" spans="1:6" s="7" customFormat="1" ht="14.25">
      <c r="A8" s="55" t="s">
        <v>6</v>
      </c>
      <c r="B8" s="55"/>
      <c r="C8" s="55"/>
      <c r="D8" s="55"/>
      <c r="E8" s="55"/>
      <c r="F8" s="55"/>
    </row>
    <row r="9" spans="1:6" ht="12.75" customHeight="1">
      <c r="A9" s="56"/>
      <c r="B9" s="56"/>
      <c r="C9" s="56"/>
      <c r="D9" s="56"/>
      <c r="E9" s="56"/>
      <c r="F9" s="56"/>
    </row>
    <row r="10" spans="1:6" s="10" customFormat="1" ht="24">
      <c r="A10" s="8" t="s">
        <v>7</v>
      </c>
      <c r="B10" s="8" t="s">
        <v>8</v>
      </c>
      <c r="C10" s="9" t="s">
        <v>9</v>
      </c>
      <c r="D10" s="9" t="s">
        <v>10</v>
      </c>
      <c r="E10" s="9" t="s">
        <v>11</v>
      </c>
      <c r="F10" s="8" t="s">
        <v>12</v>
      </c>
    </row>
    <row r="11" spans="1:6" s="10" customFormat="1" ht="12">
      <c r="A11" s="8"/>
      <c r="B11" s="8"/>
      <c r="C11" s="9"/>
      <c r="D11" s="9"/>
      <c r="E11" s="9"/>
      <c r="F11" s="8"/>
    </row>
    <row r="12" spans="1:6" ht="123.75" customHeight="1">
      <c r="A12" s="57" t="s">
        <v>13</v>
      </c>
      <c r="B12" s="57"/>
      <c r="C12" s="57"/>
      <c r="D12" s="57"/>
      <c r="E12" s="57"/>
      <c r="F12" s="57"/>
    </row>
    <row r="13" spans="1:6" s="6" customFormat="1" ht="22.5" customHeight="1">
      <c r="A13" s="58" t="s">
        <v>14</v>
      </c>
      <c r="B13" s="58"/>
      <c r="C13" s="58"/>
      <c r="D13" s="58"/>
      <c r="E13" s="11">
        <f>E16+E19</f>
        <v>0</v>
      </c>
      <c r="F13" s="12" t="s">
        <v>15</v>
      </c>
    </row>
    <row r="14" spans="1:6" ht="12">
      <c r="A14" s="13"/>
      <c r="B14" s="14"/>
      <c r="C14" s="15"/>
      <c r="D14" s="15"/>
      <c r="E14" s="15"/>
      <c r="F14" s="12"/>
    </row>
    <row r="15" spans="1:6" ht="12">
      <c r="A15" s="13"/>
      <c r="B15" s="14"/>
      <c r="C15" s="15"/>
      <c r="D15" s="15"/>
      <c r="E15" s="15"/>
      <c r="F15" s="12"/>
    </row>
    <row r="16" spans="1:6" s="17" customFormat="1" ht="12">
      <c r="A16" s="59" t="s">
        <v>16</v>
      </c>
      <c r="B16" s="59"/>
      <c r="C16" s="59"/>
      <c r="D16" s="59"/>
      <c r="E16" s="16">
        <f>SUM(E28:E182)</f>
        <v>0</v>
      </c>
      <c r="F16" s="13" t="s">
        <v>15</v>
      </c>
    </row>
    <row r="17" spans="1:6" ht="12">
      <c r="A17" s="13"/>
      <c r="B17" s="14"/>
      <c r="C17" s="15"/>
      <c r="D17" s="15"/>
      <c r="E17" s="15"/>
      <c r="F17" s="13"/>
    </row>
    <row r="18" spans="1:6" ht="12">
      <c r="A18" s="13"/>
      <c r="B18" s="14"/>
      <c r="C18" s="15"/>
      <c r="D18" s="15"/>
      <c r="E18" s="15"/>
      <c r="F18" s="13"/>
    </row>
    <row r="19" spans="1:6" s="17" customFormat="1" ht="12">
      <c r="A19" s="18" t="s">
        <v>17</v>
      </c>
      <c r="B19" s="14"/>
      <c r="C19" s="15"/>
      <c r="D19" s="15"/>
      <c r="E19" s="16">
        <f>SUM(E20:E24)</f>
        <v>0</v>
      </c>
      <c r="F19" s="13" t="s">
        <v>15</v>
      </c>
    </row>
    <row r="20" spans="1:6" ht="12">
      <c r="A20" s="13" t="s">
        <v>18</v>
      </c>
      <c r="B20" s="14" t="s">
        <v>19</v>
      </c>
      <c r="C20" s="15">
        <v>1</v>
      </c>
      <c r="D20" s="15"/>
      <c r="E20" s="15">
        <f>C20*D20</f>
        <v>0</v>
      </c>
      <c r="F20" s="13"/>
    </row>
    <row r="21" spans="1:6" ht="12">
      <c r="A21" s="13" t="s">
        <v>20</v>
      </c>
      <c r="B21" s="14" t="s">
        <v>19</v>
      </c>
      <c r="C21" s="15">
        <v>1</v>
      </c>
      <c r="D21" s="15"/>
      <c r="E21" s="15">
        <f>C21*D21</f>
        <v>0</v>
      </c>
      <c r="F21" s="13"/>
    </row>
    <row r="22" spans="1:6" ht="12">
      <c r="A22" s="13" t="s">
        <v>21</v>
      </c>
      <c r="B22" s="14" t="s">
        <v>19</v>
      </c>
      <c r="C22" s="15">
        <v>1</v>
      </c>
      <c r="D22" s="15"/>
      <c r="E22" s="15">
        <f>C22*D22</f>
        <v>0</v>
      </c>
      <c r="F22" s="13"/>
    </row>
    <row r="23" spans="1:6" ht="12">
      <c r="A23" s="13" t="s">
        <v>22</v>
      </c>
      <c r="B23" s="14" t="s">
        <v>19</v>
      </c>
      <c r="C23" s="15">
        <v>1</v>
      </c>
      <c r="D23" s="15"/>
      <c r="E23" s="15">
        <f>C23*D23</f>
        <v>0</v>
      </c>
      <c r="F23" s="13"/>
    </row>
    <row r="24" spans="1:6" ht="12">
      <c r="A24" s="13" t="s">
        <v>23</v>
      </c>
      <c r="B24" s="14" t="s">
        <v>19</v>
      </c>
      <c r="C24" s="15">
        <v>1</v>
      </c>
      <c r="D24" s="15"/>
      <c r="E24" s="15">
        <f>C24*D24</f>
        <v>0</v>
      </c>
      <c r="F24" s="13"/>
    </row>
    <row r="25" spans="1:6" ht="12">
      <c r="A25" s="13"/>
      <c r="B25" s="14"/>
      <c r="C25" s="15"/>
      <c r="D25" s="15"/>
      <c r="E25" s="15"/>
      <c r="F25" s="13"/>
    </row>
    <row r="26" spans="1:6" ht="12">
      <c r="A26" s="19"/>
      <c r="B26" s="20"/>
      <c r="C26" s="21"/>
      <c r="D26" s="21"/>
      <c r="E26" s="21"/>
      <c r="F26" s="19"/>
    </row>
    <row r="27" spans="1:6" s="25" customFormat="1" ht="12">
      <c r="A27" s="22"/>
      <c r="B27" s="23"/>
      <c r="C27" s="24"/>
      <c r="D27" s="24"/>
      <c r="E27" s="24"/>
      <c r="F27" s="22"/>
    </row>
    <row r="28" spans="1:6" ht="12">
      <c r="A28" s="26" t="s">
        <v>24</v>
      </c>
      <c r="B28" s="23"/>
      <c r="C28" s="24"/>
      <c r="D28" s="27"/>
      <c r="E28" s="28"/>
      <c r="F28" s="29"/>
    </row>
    <row r="29" spans="1:6" ht="12">
      <c r="A29" s="29" t="s">
        <v>25</v>
      </c>
      <c r="B29" s="23"/>
      <c r="C29" s="24"/>
      <c r="D29" s="27"/>
      <c r="E29" s="28"/>
      <c r="F29" s="29"/>
    </row>
    <row r="30" spans="1:6" ht="12">
      <c r="A30" s="29" t="s">
        <v>26</v>
      </c>
      <c r="B30" s="23"/>
      <c r="C30" s="24"/>
      <c r="D30" s="27"/>
      <c r="E30" s="28"/>
      <c r="F30" s="29"/>
    </row>
    <row r="31" spans="1:6" ht="409.5" customHeight="1">
      <c r="A31" s="52"/>
      <c r="B31" s="52"/>
      <c r="C31" s="52"/>
      <c r="D31" s="52"/>
      <c r="E31" s="52"/>
      <c r="F31" s="52"/>
    </row>
    <row r="32" spans="1:6" ht="14.25" customHeight="1">
      <c r="A32" s="29" t="s">
        <v>27</v>
      </c>
      <c r="B32" s="30" t="s">
        <v>19</v>
      </c>
      <c r="C32" s="15">
        <v>1</v>
      </c>
      <c r="D32" s="15"/>
      <c r="E32" s="27">
        <v>0</v>
      </c>
      <c r="F32" s="13"/>
    </row>
    <row r="33" spans="1:6" ht="12">
      <c r="A33" s="29" t="s">
        <v>28</v>
      </c>
      <c r="B33" s="30" t="s">
        <v>19</v>
      </c>
      <c r="C33" s="15">
        <v>1</v>
      </c>
      <c r="D33" s="15"/>
      <c r="E33" s="27">
        <f>C33*D33</f>
        <v>0</v>
      </c>
      <c r="F33" s="13"/>
    </row>
    <row r="34" spans="1:6" ht="12">
      <c r="A34" s="29"/>
      <c r="B34" s="30"/>
      <c r="C34" s="15"/>
      <c r="D34" s="15"/>
      <c r="E34" s="27"/>
      <c r="F34" s="13"/>
    </row>
    <row r="35" spans="1:6" ht="60">
      <c r="A35" s="31" t="s">
        <v>29</v>
      </c>
      <c r="B35" s="30" t="s">
        <v>30</v>
      </c>
      <c r="C35" s="15">
        <v>1</v>
      </c>
      <c r="D35" s="15"/>
      <c r="E35" s="27">
        <f>C35*D35</f>
        <v>0</v>
      </c>
      <c r="F35" s="29"/>
    </row>
    <row r="36" spans="1:6" ht="12">
      <c r="A36" s="29"/>
      <c r="B36" s="30"/>
      <c r="C36" s="15"/>
      <c r="D36" s="15"/>
      <c r="E36" s="27"/>
      <c r="F36" s="13"/>
    </row>
    <row r="37" spans="1:6" ht="12">
      <c r="A37" s="29"/>
      <c r="B37" s="30"/>
      <c r="C37" s="27"/>
      <c r="D37" s="27"/>
      <c r="E37" s="27"/>
      <c r="F37" s="29"/>
    </row>
    <row r="38" spans="1:6" ht="12">
      <c r="A38" s="32" t="s">
        <v>31</v>
      </c>
      <c r="B38" s="30"/>
      <c r="C38" s="27"/>
      <c r="D38" s="27"/>
      <c r="E38" s="27"/>
      <c r="F38" s="29"/>
    </row>
    <row r="39" spans="1:6" ht="12">
      <c r="A39" s="29"/>
      <c r="B39" s="30"/>
      <c r="C39" s="27"/>
      <c r="D39" s="27"/>
      <c r="E39" s="27"/>
      <c r="F39" s="29"/>
    </row>
    <row r="40" spans="1:6" ht="12">
      <c r="A40" s="31" t="s">
        <v>32</v>
      </c>
      <c r="B40" s="30"/>
      <c r="C40" s="27"/>
      <c r="D40" s="27"/>
      <c r="E40" s="27"/>
      <c r="F40" s="29"/>
    </row>
    <row r="41" spans="1:6" ht="12">
      <c r="A41" s="31" t="s">
        <v>33</v>
      </c>
      <c r="B41" s="30" t="s">
        <v>30</v>
      </c>
      <c r="C41" s="15">
        <v>7</v>
      </c>
      <c r="D41" s="15"/>
      <c r="E41" s="27">
        <f>C41*D41</f>
        <v>0</v>
      </c>
      <c r="F41" s="29"/>
    </row>
    <row r="42" spans="1:6" ht="12">
      <c r="A42" s="31"/>
      <c r="B42" s="30"/>
      <c r="C42" s="15"/>
      <c r="D42" s="15"/>
      <c r="E42" s="27"/>
      <c r="F42" s="29"/>
    </row>
    <row r="43" spans="1:6" ht="24">
      <c r="A43" s="31" t="s">
        <v>34</v>
      </c>
      <c r="B43" s="30" t="s">
        <v>30</v>
      </c>
      <c r="C43" s="15">
        <v>6</v>
      </c>
      <c r="D43" s="15"/>
      <c r="E43" s="27">
        <f>C43*D43</f>
        <v>0</v>
      </c>
      <c r="F43" s="29"/>
    </row>
    <row r="44" spans="1:6" ht="12">
      <c r="A44" s="31"/>
      <c r="B44" s="30"/>
      <c r="C44" s="15"/>
      <c r="D44" s="15"/>
      <c r="E44" s="27"/>
      <c r="F44" s="29"/>
    </row>
    <row r="45" spans="1:6" ht="24">
      <c r="A45" s="31" t="s">
        <v>35</v>
      </c>
      <c r="B45" s="30" t="s">
        <v>30</v>
      </c>
      <c r="C45" s="15">
        <v>6</v>
      </c>
      <c r="D45" s="15"/>
      <c r="E45" s="27">
        <f>C45*D45</f>
        <v>0</v>
      </c>
      <c r="F45" s="29"/>
    </row>
    <row r="46" spans="1:6" ht="12">
      <c r="A46" s="31"/>
      <c r="B46" s="30"/>
      <c r="C46" s="15"/>
      <c r="D46" s="15"/>
      <c r="E46" s="27"/>
      <c r="F46" s="29"/>
    </row>
    <row r="47" spans="1:6" ht="24">
      <c r="A47" s="31" t="s">
        <v>36</v>
      </c>
      <c r="B47" s="30" t="s">
        <v>30</v>
      </c>
      <c r="C47" s="15">
        <v>1</v>
      </c>
      <c r="D47" s="15"/>
      <c r="E47" s="27">
        <f>C47*D47</f>
        <v>0</v>
      </c>
      <c r="F47" s="29"/>
    </row>
    <row r="48" spans="1:6" ht="24">
      <c r="A48" s="31" t="s">
        <v>37</v>
      </c>
      <c r="B48" s="30" t="s">
        <v>30</v>
      </c>
      <c r="C48" s="15">
        <v>1</v>
      </c>
      <c r="D48" s="15"/>
      <c r="E48" s="27">
        <f>C48*D48</f>
        <v>0</v>
      </c>
      <c r="F48" s="29"/>
    </row>
    <row r="49" spans="1:6" ht="12">
      <c r="A49" s="31"/>
      <c r="B49" s="30"/>
      <c r="C49" s="15"/>
      <c r="D49" s="15"/>
      <c r="E49" s="27"/>
      <c r="F49" s="29"/>
    </row>
    <row r="50" spans="1:6" ht="12">
      <c r="A50" s="31" t="s">
        <v>38</v>
      </c>
      <c r="B50" s="30"/>
      <c r="C50" s="15"/>
      <c r="D50" s="15"/>
      <c r="E50" s="27"/>
      <c r="F50" s="29"/>
    </row>
    <row r="51" spans="1:6" ht="12">
      <c r="A51" s="29" t="s">
        <v>39</v>
      </c>
      <c r="B51" s="30" t="s">
        <v>30</v>
      </c>
      <c r="C51" s="27">
        <v>2</v>
      </c>
      <c r="D51" s="15"/>
      <c r="E51" s="27">
        <f>C51*D51</f>
        <v>0</v>
      </c>
      <c r="F51" s="29"/>
    </row>
    <row r="52" spans="1:6" ht="12">
      <c r="A52" s="29" t="s">
        <v>40</v>
      </c>
      <c r="B52" s="30" t="s">
        <v>30</v>
      </c>
      <c r="C52" s="27">
        <v>1</v>
      </c>
      <c r="D52" s="15"/>
      <c r="E52" s="27">
        <f>C52*D52</f>
        <v>0</v>
      </c>
      <c r="F52" s="29"/>
    </row>
    <row r="53" spans="1:6" ht="12">
      <c r="A53" s="29" t="s">
        <v>41</v>
      </c>
      <c r="B53" s="30" t="s">
        <v>30</v>
      </c>
      <c r="C53" s="27">
        <v>4</v>
      </c>
      <c r="D53" s="15"/>
      <c r="E53" s="27">
        <f>C53*D53</f>
        <v>0</v>
      </c>
      <c r="F53" s="29"/>
    </row>
    <row r="54" spans="1:6" ht="12">
      <c r="A54" s="31"/>
      <c r="B54" s="30"/>
      <c r="C54" s="15"/>
      <c r="D54" s="15"/>
      <c r="E54" s="27"/>
      <c r="F54" s="29"/>
    </row>
    <row r="55" spans="1:6" ht="12">
      <c r="A55" s="31" t="s">
        <v>42</v>
      </c>
      <c r="B55" s="30"/>
      <c r="C55" s="15"/>
      <c r="D55" s="15"/>
      <c r="E55" s="27"/>
      <c r="F55" s="29"/>
    </row>
    <row r="56" spans="1:6" ht="12">
      <c r="A56" s="29" t="s">
        <v>43</v>
      </c>
      <c r="B56" s="30" t="s">
        <v>30</v>
      </c>
      <c r="C56" s="27">
        <v>2</v>
      </c>
      <c r="D56" s="15"/>
      <c r="E56" s="27">
        <f>C56*D56</f>
        <v>0</v>
      </c>
      <c r="F56" s="29"/>
    </row>
    <row r="57" spans="1:6" ht="12">
      <c r="A57" s="29" t="s">
        <v>39</v>
      </c>
      <c r="B57" s="30" t="s">
        <v>30</v>
      </c>
      <c r="C57" s="27">
        <v>1</v>
      </c>
      <c r="D57" s="15"/>
      <c r="E57" s="27">
        <f>C57*D57</f>
        <v>0</v>
      </c>
      <c r="F57" s="29"/>
    </row>
    <row r="58" spans="1:6" ht="12">
      <c r="A58" s="29"/>
      <c r="B58" s="30"/>
      <c r="C58" s="27"/>
      <c r="D58" s="15"/>
      <c r="E58" s="27"/>
      <c r="F58" s="29"/>
    </row>
    <row r="59" spans="1:6" ht="24">
      <c r="A59" s="31" t="s">
        <v>44</v>
      </c>
      <c r="B59" s="30" t="s">
        <v>30</v>
      </c>
      <c r="C59" s="27">
        <v>1</v>
      </c>
      <c r="D59" s="15"/>
      <c r="E59" s="27">
        <f>C59*D59</f>
        <v>0</v>
      </c>
      <c r="F59" s="29"/>
    </row>
    <row r="60" spans="1:6" ht="12">
      <c r="A60" s="29"/>
      <c r="B60" s="30"/>
      <c r="C60" s="27"/>
      <c r="D60" s="15"/>
      <c r="E60" s="27"/>
      <c r="F60" s="29"/>
    </row>
    <row r="61" spans="1:6" ht="36">
      <c r="A61" s="31" t="s">
        <v>45</v>
      </c>
      <c r="B61" s="30" t="s">
        <v>30</v>
      </c>
      <c r="C61" s="27">
        <v>7</v>
      </c>
      <c r="D61" s="15"/>
      <c r="E61" s="27">
        <f>C61*D61</f>
        <v>0</v>
      </c>
      <c r="F61" s="29"/>
    </row>
    <row r="62" spans="1:6" ht="12">
      <c r="A62" s="29"/>
      <c r="B62" s="30"/>
      <c r="C62" s="27"/>
      <c r="D62" s="15"/>
      <c r="E62" s="27"/>
      <c r="F62" s="29"/>
    </row>
    <row r="63" spans="1:6" ht="12">
      <c r="A63" s="29" t="s">
        <v>46</v>
      </c>
      <c r="B63" s="30" t="s">
        <v>30</v>
      </c>
      <c r="C63" s="27">
        <v>1</v>
      </c>
      <c r="D63" s="15"/>
      <c r="E63" s="27">
        <f>C63*D63</f>
        <v>0</v>
      </c>
      <c r="F63" s="29"/>
    </row>
    <row r="64" spans="1:6" ht="12">
      <c r="A64" s="29"/>
      <c r="B64" s="30"/>
      <c r="C64" s="27"/>
      <c r="D64" s="15"/>
      <c r="E64" s="27"/>
      <c r="F64" s="29"/>
    </row>
    <row r="65" spans="1:6" ht="24">
      <c r="A65" s="31" t="s">
        <v>47</v>
      </c>
      <c r="B65" s="30" t="s">
        <v>30</v>
      </c>
      <c r="C65" s="27">
        <v>3</v>
      </c>
      <c r="D65" s="15"/>
      <c r="E65" s="27">
        <f>C65*D65</f>
        <v>0</v>
      </c>
      <c r="F65" s="29"/>
    </row>
    <row r="66" spans="1:6" ht="12">
      <c r="A66" s="31"/>
      <c r="B66" s="30"/>
      <c r="C66" s="15"/>
      <c r="D66" s="15"/>
      <c r="E66" s="27"/>
      <c r="F66" s="29"/>
    </row>
    <row r="67" spans="1:6" ht="50.25" customHeight="1">
      <c r="A67" s="31" t="s">
        <v>48</v>
      </c>
      <c r="B67" s="30" t="s">
        <v>30</v>
      </c>
      <c r="C67" s="15">
        <v>0</v>
      </c>
      <c r="D67" s="15"/>
      <c r="E67" s="27">
        <f>C67*D67</f>
        <v>0</v>
      </c>
      <c r="F67" s="29"/>
    </row>
    <row r="68" spans="1:6" ht="12">
      <c r="A68" s="29"/>
      <c r="B68" s="30"/>
      <c r="C68" s="27"/>
      <c r="D68" s="27"/>
      <c r="E68" s="27"/>
      <c r="F68" s="29"/>
    </row>
    <row r="69" spans="1:6" ht="12">
      <c r="A69" s="29"/>
      <c r="B69" s="30"/>
      <c r="C69" s="27"/>
      <c r="D69" s="27"/>
      <c r="E69" s="27"/>
      <c r="F69" s="29"/>
    </row>
    <row r="70" spans="1:6" ht="12">
      <c r="A70" s="32" t="s">
        <v>49</v>
      </c>
      <c r="B70" s="30"/>
      <c r="C70" s="27"/>
      <c r="D70" s="27"/>
      <c r="E70" s="27"/>
      <c r="F70" s="29"/>
    </row>
    <row r="71" spans="1:6" ht="51.75" customHeight="1">
      <c r="A71" s="31" t="s">
        <v>50</v>
      </c>
      <c r="B71" s="30" t="s">
        <v>30</v>
      </c>
      <c r="C71" s="15">
        <v>1</v>
      </c>
      <c r="D71" s="15"/>
      <c r="E71" s="27">
        <f>C71*D71</f>
        <v>0</v>
      </c>
      <c r="F71" s="29"/>
    </row>
    <row r="72" spans="1:6" ht="9.75" customHeight="1">
      <c r="A72" s="29"/>
      <c r="B72" s="30"/>
      <c r="C72" s="27"/>
      <c r="D72" s="27"/>
      <c r="E72" s="27"/>
      <c r="F72" s="29"/>
    </row>
    <row r="73" spans="1:6" ht="55.5" customHeight="1">
      <c r="A73" s="31" t="s">
        <v>51</v>
      </c>
      <c r="B73" s="30" t="s">
        <v>30</v>
      </c>
      <c r="C73" s="15">
        <v>1</v>
      </c>
      <c r="D73" s="15"/>
      <c r="E73" s="27">
        <f>C73*D73</f>
        <v>0</v>
      </c>
      <c r="F73" s="29"/>
    </row>
    <row r="74" spans="1:6" ht="9.75" customHeight="1">
      <c r="A74" s="29"/>
      <c r="B74" s="30"/>
      <c r="C74" s="27"/>
      <c r="D74" s="27"/>
      <c r="E74" s="27"/>
      <c r="F74" s="29"/>
    </row>
    <row r="75" spans="1:6" ht="27" customHeight="1">
      <c r="A75" s="31" t="s">
        <v>52</v>
      </c>
      <c r="B75" s="30"/>
      <c r="C75" s="27"/>
      <c r="D75" s="27"/>
      <c r="E75" s="27"/>
      <c r="F75" s="29"/>
    </row>
    <row r="76" spans="1:6" ht="12">
      <c r="A76" s="29" t="s">
        <v>53</v>
      </c>
      <c r="B76" s="30"/>
      <c r="C76" s="27"/>
      <c r="D76" s="27"/>
      <c r="E76" s="27"/>
      <c r="F76" s="29"/>
    </row>
    <row r="77" spans="1:6" ht="12">
      <c r="A77" s="29" t="s">
        <v>54</v>
      </c>
      <c r="B77" s="30" t="s">
        <v>55</v>
      </c>
      <c r="C77" s="27">
        <v>1</v>
      </c>
      <c r="D77" s="15"/>
      <c r="E77" s="27">
        <f aca="true" t="shared" si="0" ref="E77:E82">C77*D77</f>
        <v>0</v>
      </c>
      <c r="F77" s="29"/>
    </row>
    <row r="78" spans="1:6" ht="12">
      <c r="A78" s="29" t="s">
        <v>56</v>
      </c>
      <c r="B78" s="30" t="s">
        <v>55</v>
      </c>
      <c r="C78" s="27">
        <v>1</v>
      </c>
      <c r="D78" s="15"/>
      <c r="E78" s="27">
        <f t="shared" si="0"/>
        <v>0</v>
      </c>
      <c r="F78" s="29"/>
    </row>
    <row r="79" spans="1:6" ht="12">
      <c r="A79" s="29" t="s">
        <v>43</v>
      </c>
      <c r="B79" s="30" t="s">
        <v>55</v>
      </c>
      <c r="C79" s="27">
        <v>9</v>
      </c>
      <c r="D79" s="15"/>
      <c r="E79" s="27">
        <f t="shared" si="0"/>
        <v>0</v>
      </c>
      <c r="F79" s="29"/>
    </row>
    <row r="80" spans="1:6" ht="12">
      <c r="A80" s="29" t="s">
        <v>39</v>
      </c>
      <c r="B80" s="30" t="s">
        <v>55</v>
      </c>
      <c r="C80" s="27">
        <v>41</v>
      </c>
      <c r="D80" s="15"/>
      <c r="E80" s="27">
        <f t="shared" si="0"/>
        <v>0</v>
      </c>
      <c r="F80" s="29"/>
    </row>
    <row r="81" spans="1:6" ht="12">
      <c r="A81" s="29" t="s">
        <v>40</v>
      </c>
      <c r="B81" s="30" t="s">
        <v>55</v>
      </c>
      <c r="C81" s="27">
        <v>27</v>
      </c>
      <c r="D81" s="15"/>
      <c r="E81" s="27">
        <f t="shared" si="0"/>
        <v>0</v>
      </c>
      <c r="F81" s="29"/>
    </row>
    <row r="82" spans="1:6" ht="12">
      <c r="A82" s="29" t="s">
        <v>41</v>
      </c>
      <c r="B82" s="30" t="s">
        <v>55</v>
      </c>
      <c r="C82" s="27">
        <v>45</v>
      </c>
      <c r="D82" s="15"/>
      <c r="E82" s="27">
        <f t="shared" si="0"/>
        <v>0</v>
      </c>
      <c r="F82" s="29"/>
    </row>
    <row r="83" spans="1:6" ht="12">
      <c r="A83" s="33"/>
      <c r="B83" s="30"/>
      <c r="C83" s="27"/>
      <c r="D83" s="27"/>
      <c r="E83" s="27"/>
      <c r="F83" s="29"/>
    </row>
    <row r="84" spans="1:6" ht="30.75" customHeight="1">
      <c r="A84" s="31" t="s">
        <v>57</v>
      </c>
      <c r="B84" s="30"/>
      <c r="C84" s="27"/>
      <c r="D84" s="27"/>
      <c r="E84" s="27"/>
      <c r="F84" s="29"/>
    </row>
    <row r="85" spans="1:6" ht="12">
      <c r="A85" s="29" t="s">
        <v>58</v>
      </c>
      <c r="B85" s="30"/>
      <c r="C85" s="27"/>
      <c r="D85" s="27"/>
      <c r="E85" s="27"/>
      <c r="F85" s="29"/>
    </row>
    <row r="86" spans="1:6" ht="12">
      <c r="A86" s="29" t="s">
        <v>59</v>
      </c>
      <c r="B86" s="30" t="s">
        <v>55</v>
      </c>
      <c r="C86" s="27">
        <v>5</v>
      </c>
      <c r="D86" s="15"/>
      <c r="E86" s="27">
        <f>C86*D86</f>
        <v>0</v>
      </c>
      <c r="F86" s="29"/>
    </row>
    <row r="87" spans="1:6" ht="12">
      <c r="A87" s="31" t="s">
        <v>60</v>
      </c>
      <c r="B87" s="30" t="s">
        <v>55</v>
      </c>
      <c r="C87" s="27">
        <v>7</v>
      </c>
      <c r="D87" s="15"/>
      <c r="E87" s="27">
        <f>C87*D87</f>
        <v>0</v>
      </c>
      <c r="F87" s="29"/>
    </row>
    <row r="88" spans="1:6" ht="12">
      <c r="A88" s="31"/>
      <c r="B88" s="30"/>
      <c r="C88" s="27"/>
      <c r="D88" s="27"/>
      <c r="E88" s="27"/>
      <c r="F88" s="29"/>
    </row>
    <row r="89" spans="1:6" ht="12">
      <c r="A89" s="29" t="s">
        <v>61</v>
      </c>
      <c r="B89" s="30"/>
      <c r="C89" s="27"/>
      <c r="D89" s="27"/>
      <c r="E89" s="27"/>
      <c r="F89" s="29"/>
    </row>
    <row r="90" spans="1:6" ht="12">
      <c r="A90" s="31" t="s">
        <v>62</v>
      </c>
      <c r="B90" s="30" t="s">
        <v>30</v>
      </c>
      <c r="C90" s="27">
        <v>8</v>
      </c>
      <c r="D90" s="15"/>
      <c r="E90" s="27">
        <f>C90*D90</f>
        <v>0</v>
      </c>
      <c r="F90" s="29"/>
    </row>
    <row r="91" spans="1:6" ht="12">
      <c r="A91" s="29"/>
      <c r="B91" s="30"/>
      <c r="C91" s="27"/>
      <c r="D91" s="27"/>
      <c r="E91" s="27"/>
      <c r="F91" s="29"/>
    </row>
    <row r="92" spans="1:6" ht="12">
      <c r="A92" s="31" t="s">
        <v>63</v>
      </c>
      <c r="B92" s="30"/>
      <c r="C92" s="27"/>
      <c r="D92" s="27"/>
      <c r="E92" s="27"/>
      <c r="F92" s="29"/>
    </row>
    <row r="93" spans="1:6" ht="12">
      <c r="A93" s="31" t="s">
        <v>64</v>
      </c>
      <c r="B93" s="30" t="s">
        <v>30</v>
      </c>
      <c r="C93" s="15">
        <v>4</v>
      </c>
      <c r="D93" s="15"/>
      <c r="E93" s="27">
        <f>C93*D93</f>
        <v>0</v>
      </c>
      <c r="F93" s="29"/>
    </row>
    <row r="94" spans="1:6" ht="12">
      <c r="A94" s="31"/>
      <c r="B94" s="30"/>
      <c r="C94" s="15"/>
      <c r="D94" s="15"/>
      <c r="E94" s="27"/>
      <c r="F94" s="29"/>
    </row>
    <row r="95" spans="1:6" ht="24">
      <c r="A95" s="31" t="s">
        <v>65</v>
      </c>
      <c r="B95" s="30"/>
      <c r="C95" s="15"/>
      <c r="D95" s="15"/>
      <c r="E95" s="27"/>
      <c r="F95" s="29"/>
    </row>
    <row r="96" spans="1:6" ht="12">
      <c r="A96" s="31" t="s">
        <v>66</v>
      </c>
      <c r="B96" s="30" t="s">
        <v>55</v>
      </c>
      <c r="C96" s="27">
        <v>5</v>
      </c>
      <c r="D96" s="15"/>
      <c r="E96" s="27">
        <f>C96*D96</f>
        <v>0</v>
      </c>
      <c r="F96" s="29"/>
    </row>
    <row r="97" spans="1:6" ht="12">
      <c r="A97" s="31" t="s">
        <v>67</v>
      </c>
      <c r="B97" s="30" t="s">
        <v>55</v>
      </c>
      <c r="C97" s="27">
        <v>1</v>
      </c>
      <c r="D97" s="15"/>
      <c r="E97" s="27">
        <f>C97*D97</f>
        <v>0</v>
      </c>
      <c r="F97" s="29"/>
    </row>
    <row r="98" spans="1:6" ht="12">
      <c r="A98" s="31" t="s">
        <v>68</v>
      </c>
      <c r="B98" s="30" t="s">
        <v>55</v>
      </c>
      <c r="C98" s="27">
        <v>10</v>
      </c>
      <c r="D98" s="15"/>
      <c r="E98" s="27">
        <f>C98*D98</f>
        <v>0</v>
      </c>
      <c r="F98" s="29"/>
    </row>
    <row r="99" spans="1:6" ht="12">
      <c r="A99" s="31" t="s">
        <v>69</v>
      </c>
      <c r="B99" s="30" t="s">
        <v>55</v>
      </c>
      <c r="C99" s="27">
        <v>8</v>
      </c>
      <c r="D99" s="15"/>
      <c r="E99" s="27">
        <f>C99*D99</f>
        <v>0</v>
      </c>
      <c r="F99" s="29"/>
    </row>
    <row r="100" spans="1:6" ht="12">
      <c r="A100" s="31"/>
      <c r="B100" s="30"/>
      <c r="C100" s="15"/>
      <c r="D100" s="15"/>
      <c r="E100" s="27"/>
      <c r="F100" s="29"/>
    </row>
    <row r="101" spans="1:6" ht="12">
      <c r="A101" s="31" t="s">
        <v>70</v>
      </c>
      <c r="B101" s="30" t="s">
        <v>55</v>
      </c>
      <c r="C101" s="27">
        <v>8</v>
      </c>
      <c r="D101" s="15"/>
      <c r="E101" s="27">
        <f>C101*D101</f>
        <v>0</v>
      </c>
      <c r="F101" s="29"/>
    </row>
    <row r="102" spans="1:6" ht="12">
      <c r="A102" s="31"/>
      <c r="B102" s="30"/>
      <c r="C102" s="15"/>
      <c r="D102" s="15"/>
      <c r="E102" s="27"/>
      <c r="F102" s="29"/>
    </row>
    <row r="103" spans="1:6" ht="19.5" customHeight="1">
      <c r="A103" s="31" t="s">
        <v>71</v>
      </c>
      <c r="B103" s="30" t="s">
        <v>19</v>
      </c>
      <c r="C103" s="27">
        <v>1</v>
      </c>
      <c r="D103" s="15"/>
      <c r="E103" s="27">
        <f>C103*D103</f>
        <v>0</v>
      </c>
      <c r="F103" s="29"/>
    </row>
    <row r="104" spans="1:6" ht="12">
      <c r="A104" s="31"/>
      <c r="B104" s="30"/>
      <c r="C104" s="27"/>
      <c r="D104" s="27"/>
      <c r="E104" s="27"/>
      <c r="F104" s="29"/>
    </row>
    <row r="105" spans="1:6" ht="24">
      <c r="A105" s="31" t="s">
        <v>72</v>
      </c>
      <c r="B105" s="30" t="s">
        <v>55</v>
      </c>
      <c r="C105" s="15">
        <v>12</v>
      </c>
      <c r="D105" s="15"/>
      <c r="E105" s="27">
        <f>C105*D105</f>
        <v>0</v>
      </c>
      <c r="F105" s="29"/>
    </row>
    <row r="106" spans="1:6" ht="12">
      <c r="A106" s="29"/>
      <c r="B106" s="30"/>
      <c r="C106" s="27"/>
      <c r="D106" s="27"/>
      <c r="E106" s="27"/>
      <c r="F106" s="29"/>
    </row>
    <row r="107" spans="1:6" ht="12">
      <c r="A107" s="32" t="s">
        <v>73</v>
      </c>
      <c r="B107" s="30"/>
      <c r="C107" s="27"/>
      <c r="D107" s="27"/>
      <c r="E107" s="27"/>
      <c r="F107" s="29"/>
    </row>
    <row r="108" spans="1:6" ht="12">
      <c r="A108" s="29"/>
      <c r="B108" s="30"/>
      <c r="C108" s="27"/>
      <c r="D108" s="27"/>
      <c r="E108" s="27"/>
      <c r="F108" s="29"/>
    </row>
    <row r="109" spans="1:6" ht="12.75">
      <c r="A109" s="34" t="s">
        <v>74</v>
      </c>
      <c r="B109" s="30" t="s">
        <v>55</v>
      </c>
      <c r="C109" s="27">
        <v>4</v>
      </c>
      <c r="D109" s="15"/>
      <c r="E109" s="27">
        <f>C109*D109</f>
        <v>0</v>
      </c>
      <c r="F109" s="29"/>
    </row>
    <row r="110" spans="1:6" ht="12.75">
      <c r="A110" s="34" t="s">
        <v>75</v>
      </c>
      <c r="B110" s="30" t="s">
        <v>55</v>
      </c>
      <c r="C110" s="27">
        <v>6</v>
      </c>
      <c r="D110" s="15"/>
      <c r="E110" s="27">
        <f>C110*D110</f>
        <v>0</v>
      </c>
      <c r="F110" s="29"/>
    </row>
    <row r="111" spans="1:6" ht="12.75">
      <c r="A111" s="34" t="s">
        <v>76</v>
      </c>
      <c r="B111" s="30" t="s">
        <v>55</v>
      </c>
      <c r="C111" s="27">
        <v>5</v>
      </c>
      <c r="D111" s="15"/>
      <c r="E111" s="27">
        <f>C111*D111</f>
        <v>0</v>
      </c>
      <c r="F111" s="29"/>
    </row>
    <row r="112" spans="1:6" ht="12">
      <c r="A112" s="29"/>
      <c r="B112" s="30"/>
      <c r="C112" s="27"/>
      <c r="D112" s="27"/>
      <c r="E112" s="27"/>
      <c r="F112" s="29"/>
    </row>
    <row r="113" spans="1:6" ht="24">
      <c r="A113" s="31" t="s">
        <v>77</v>
      </c>
      <c r="B113" s="30" t="s">
        <v>19</v>
      </c>
      <c r="C113" s="27">
        <v>1</v>
      </c>
      <c r="D113" s="15"/>
      <c r="E113" s="27">
        <f>C113*D113</f>
        <v>0</v>
      </c>
      <c r="F113" s="29"/>
    </row>
    <row r="114" spans="1:6" ht="12">
      <c r="A114" s="29"/>
      <c r="B114" s="30"/>
      <c r="C114" s="27"/>
      <c r="D114" s="15"/>
      <c r="E114" s="27"/>
      <c r="F114" s="29"/>
    </row>
    <row r="115" spans="1:6" ht="24">
      <c r="A115" s="31" t="s">
        <v>78</v>
      </c>
      <c r="B115" s="30" t="s">
        <v>19</v>
      </c>
      <c r="C115" s="27">
        <v>1</v>
      </c>
      <c r="D115" s="15"/>
      <c r="E115" s="27">
        <f>C115*D115</f>
        <v>0</v>
      </c>
      <c r="F115" s="29"/>
    </row>
    <row r="116" spans="1:6" ht="12">
      <c r="A116" s="29"/>
      <c r="B116" s="30"/>
      <c r="C116" s="27"/>
      <c r="D116" s="15"/>
      <c r="E116" s="27"/>
      <c r="F116" s="29"/>
    </row>
    <row r="117" spans="1:6" ht="24">
      <c r="A117" s="31" t="s">
        <v>79</v>
      </c>
      <c r="B117" s="30" t="s">
        <v>19</v>
      </c>
      <c r="C117" s="27">
        <v>1</v>
      </c>
      <c r="D117" s="15"/>
      <c r="E117" s="27">
        <f>C117*D117</f>
        <v>0</v>
      </c>
      <c r="F117" s="29"/>
    </row>
    <row r="118" spans="1:6" ht="12">
      <c r="A118" s="29"/>
      <c r="B118" s="30"/>
      <c r="C118" s="27"/>
      <c r="D118" s="27"/>
      <c r="E118" s="27"/>
      <c r="F118" s="29"/>
    </row>
    <row r="119" spans="1:6" ht="12">
      <c r="A119" s="32" t="s">
        <v>80</v>
      </c>
      <c r="B119" s="30"/>
      <c r="C119" s="27"/>
      <c r="D119" s="27"/>
      <c r="E119" s="27"/>
      <c r="F119" s="29"/>
    </row>
    <row r="120" spans="1:6" ht="12">
      <c r="A120" s="29"/>
      <c r="B120" s="30"/>
      <c r="C120" s="27"/>
      <c r="D120" s="27"/>
      <c r="E120" s="27"/>
      <c r="F120" s="29"/>
    </row>
    <row r="121" spans="1:6" ht="12">
      <c r="A121" s="29" t="s">
        <v>81</v>
      </c>
      <c r="B121" s="30"/>
      <c r="C121" s="27"/>
      <c r="D121" s="27"/>
      <c r="E121" s="27"/>
      <c r="F121" s="29"/>
    </row>
    <row r="122" spans="1:6" ht="12">
      <c r="A122" s="29" t="s">
        <v>82</v>
      </c>
      <c r="B122" s="30" t="s">
        <v>83</v>
      </c>
      <c r="C122" s="27">
        <v>1</v>
      </c>
      <c r="D122" s="15"/>
      <c r="E122" s="27">
        <f>C122*D122</f>
        <v>0</v>
      </c>
      <c r="F122" s="29"/>
    </row>
    <row r="123" spans="1:6" ht="12">
      <c r="A123" s="29"/>
      <c r="B123" s="30"/>
      <c r="C123" s="27"/>
      <c r="D123" s="27"/>
      <c r="E123" s="27"/>
      <c r="F123" s="29"/>
    </row>
    <row r="124" spans="1:6" ht="12">
      <c r="A124" s="29" t="s">
        <v>84</v>
      </c>
      <c r="B124" s="30"/>
      <c r="C124" s="27"/>
      <c r="D124" s="27"/>
      <c r="E124" s="27"/>
      <c r="F124" s="29"/>
    </row>
    <row r="125" spans="1:6" ht="12">
      <c r="A125" s="29" t="s">
        <v>85</v>
      </c>
      <c r="B125" s="30"/>
      <c r="C125" s="27"/>
      <c r="D125" s="27"/>
      <c r="E125" s="27"/>
      <c r="F125" s="29"/>
    </row>
    <row r="126" spans="1:6" ht="12">
      <c r="A126" s="29" t="s">
        <v>86</v>
      </c>
      <c r="B126" s="30" t="s">
        <v>55</v>
      </c>
      <c r="C126" s="27">
        <v>6</v>
      </c>
      <c r="D126" s="15"/>
      <c r="E126" s="27">
        <f>C126*D126</f>
        <v>0</v>
      </c>
      <c r="F126" s="29"/>
    </row>
    <row r="127" spans="1:6" ht="12">
      <c r="A127" s="29" t="s">
        <v>87</v>
      </c>
      <c r="B127" s="30" t="s">
        <v>55</v>
      </c>
      <c r="C127" s="27">
        <v>125</v>
      </c>
      <c r="D127" s="15"/>
      <c r="E127" s="27">
        <f>C127*D127</f>
        <v>0</v>
      </c>
      <c r="F127" s="29"/>
    </row>
    <row r="128" spans="1:6" ht="12">
      <c r="A128" s="29"/>
      <c r="B128" s="30"/>
      <c r="C128" s="27"/>
      <c r="D128" s="15"/>
      <c r="E128" s="27"/>
      <c r="F128" s="29"/>
    </row>
    <row r="129" spans="1:6" ht="24">
      <c r="A129" s="31" t="s">
        <v>88</v>
      </c>
      <c r="B129" s="30" t="s">
        <v>19</v>
      </c>
      <c r="C129" s="27">
        <v>1</v>
      </c>
      <c r="D129" s="15"/>
      <c r="E129" s="27">
        <f>C129*D129</f>
        <v>0</v>
      </c>
      <c r="F129" s="29"/>
    </row>
    <row r="130" spans="1:6" ht="12">
      <c r="A130" s="29"/>
      <c r="B130" s="30"/>
      <c r="C130" s="27"/>
      <c r="D130" s="15"/>
      <c r="E130" s="27"/>
      <c r="F130" s="29"/>
    </row>
    <row r="131" spans="1:6" ht="12">
      <c r="A131" s="32" t="s">
        <v>89</v>
      </c>
      <c r="B131" s="30"/>
      <c r="C131" s="27"/>
      <c r="D131" s="27"/>
      <c r="E131" s="27"/>
      <c r="F131" s="29"/>
    </row>
    <row r="132" spans="1:6" ht="12">
      <c r="A132" s="29"/>
      <c r="B132" s="30"/>
      <c r="C132" s="27"/>
      <c r="D132" s="27"/>
      <c r="E132" s="27"/>
      <c r="F132" s="29"/>
    </row>
    <row r="133" spans="1:6" ht="12">
      <c r="A133" s="29" t="s">
        <v>90</v>
      </c>
      <c r="B133" s="30" t="s">
        <v>19</v>
      </c>
      <c r="C133" s="27">
        <v>1</v>
      </c>
      <c r="D133" s="15"/>
      <c r="E133" s="27">
        <f>C133*D133</f>
        <v>0</v>
      </c>
      <c r="F133" s="29"/>
    </row>
    <row r="134" spans="1:6" ht="12">
      <c r="A134" s="29" t="s">
        <v>91</v>
      </c>
      <c r="B134" s="30"/>
      <c r="C134" s="27"/>
      <c r="D134" s="27"/>
      <c r="E134" s="27"/>
      <c r="F134" s="29"/>
    </row>
    <row r="135" spans="1:6" ht="12">
      <c r="A135" s="31"/>
      <c r="B135" s="30"/>
      <c r="C135" s="27"/>
      <c r="D135" s="27"/>
      <c r="E135" s="27"/>
      <c r="F135" s="29"/>
    </row>
    <row r="136" spans="1:6" ht="12">
      <c r="A136" s="29" t="s">
        <v>92</v>
      </c>
      <c r="B136" s="30"/>
      <c r="C136" s="27"/>
      <c r="D136" s="27"/>
      <c r="E136" s="27"/>
      <c r="F136" s="29"/>
    </row>
    <row r="137" spans="1:6" ht="12">
      <c r="A137" s="29" t="s">
        <v>93</v>
      </c>
      <c r="B137" s="30"/>
      <c r="C137" s="27"/>
      <c r="D137" s="27"/>
      <c r="E137" s="27"/>
      <c r="F137" s="29"/>
    </row>
    <row r="138" spans="1:6" ht="12">
      <c r="A138" s="29" t="s">
        <v>94</v>
      </c>
      <c r="B138" s="30" t="s">
        <v>55</v>
      </c>
      <c r="C138" s="27">
        <v>9</v>
      </c>
      <c r="D138" s="15"/>
      <c r="E138" s="27">
        <f>C138*D138</f>
        <v>0</v>
      </c>
      <c r="F138" s="29"/>
    </row>
    <row r="139" spans="1:6" ht="12">
      <c r="A139" s="29" t="s">
        <v>95</v>
      </c>
      <c r="B139" s="30" t="s">
        <v>55</v>
      </c>
      <c r="C139" s="27">
        <v>41</v>
      </c>
      <c r="D139" s="15"/>
      <c r="E139" s="27">
        <f>C139*D139</f>
        <v>0</v>
      </c>
      <c r="F139" s="29"/>
    </row>
    <row r="140" spans="1:6" ht="12">
      <c r="A140" s="31"/>
      <c r="B140" s="30"/>
      <c r="C140" s="27"/>
      <c r="D140" s="27"/>
      <c r="E140" s="27"/>
      <c r="F140" s="29"/>
    </row>
    <row r="141" spans="1:6" ht="12">
      <c r="A141" s="29" t="s">
        <v>92</v>
      </c>
      <c r="B141" s="30"/>
      <c r="C141" s="27"/>
      <c r="D141" s="27"/>
      <c r="E141" s="27"/>
      <c r="F141" s="29"/>
    </row>
    <row r="142" spans="1:6" ht="12">
      <c r="A142" s="29" t="s">
        <v>96</v>
      </c>
      <c r="B142" s="30"/>
      <c r="C142" s="27"/>
      <c r="D142" s="27"/>
      <c r="E142" s="27"/>
      <c r="F142" s="29"/>
    </row>
    <row r="143" spans="1:6" ht="12">
      <c r="A143" s="29" t="s">
        <v>97</v>
      </c>
      <c r="B143" s="30" t="s">
        <v>55</v>
      </c>
      <c r="C143" s="27">
        <v>27</v>
      </c>
      <c r="D143" s="15"/>
      <c r="E143" s="27">
        <f>C143*D143</f>
        <v>0</v>
      </c>
      <c r="F143" s="29"/>
    </row>
    <row r="144" spans="1:6" ht="12">
      <c r="A144" s="29" t="s">
        <v>98</v>
      </c>
      <c r="B144" s="30" t="s">
        <v>55</v>
      </c>
      <c r="C144" s="27">
        <v>45</v>
      </c>
      <c r="D144" s="15"/>
      <c r="E144" s="27">
        <f>C144*D144</f>
        <v>0</v>
      </c>
      <c r="F144" s="29"/>
    </row>
    <row r="145" spans="1:6" ht="12">
      <c r="A145" s="29" t="s">
        <v>59</v>
      </c>
      <c r="B145" s="30" t="s">
        <v>55</v>
      </c>
      <c r="C145" s="27">
        <v>5</v>
      </c>
      <c r="D145" s="15"/>
      <c r="E145" s="27">
        <f>C145*D145</f>
        <v>0</v>
      </c>
      <c r="F145" s="29"/>
    </row>
    <row r="146" spans="1:6" ht="12">
      <c r="A146" s="29" t="s">
        <v>60</v>
      </c>
      <c r="B146" s="30" t="s">
        <v>55</v>
      </c>
      <c r="C146" s="27">
        <v>4</v>
      </c>
      <c r="D146" s="15"/>
      <c r="E146" s="27">
        <f>C146*D146</f>
        <v>0</v>
      </c>
      <c r="F146" s="29"/>
    </row>
    <row r="147" spans="1:6" ht="12">
      <c r="A147" s="29"/>
      <c r="B147" s="30"/>
      <c r="C147" s="27"/>
      <c r="D147" s="15"/>
      <c r="E147" s="27"/>
      <c r="F147" s="29"/>
    </row>
    <row r="148" spans="1:6" ht="12">
      <c r="A148" s="33" t="s">
        <v>99</v>
      </c>
      <c r="B148" s="30"/>
      <c r="C148" s="27"/>
      <c r="D148" s="15"/>
      <c r="E148" s="27"/>
      <c r="F148" s="29"/>
    </row>
    <row r="149" spans="1:6" ht="12">
      <c r="A149" s="29"/>
      <c r="B149" s="30"/>
      <c r="C149" s="27"/>
      <c r="D149" s="27"/>
      <c r="E149" s="27"/>
      <c r="F149" s="29"/>
    </row>
    <row r="150" spans="1:6" ht="12">
      <c r="A150" s="32" t="s">
        <v>100</v>
      </c>
      <c r="B150" s="30"/>
      <c r="C150" s="27"/>
      <c r="D150" s="27"/>
      <c r="E150" s="27"/>
      <c r="F150" s="29"/>
    </row>
    <row r="151" spans="1:6" ht="12">
      <c r="A151" s="29"/>
      <c r="B151" s="30"/>
      <c r="C151" s="27"/>
      <c r="D151" s="27"/>
      <c r="E151" s="27"/>
      <c r="F151" s="29"/>
    </row>
    <row r="152" spans="1:6" ht="12">
      <c r="A152" s="29" t="s">
        <v>101</v>
      </c>
      <c r="B152" s="30" t="s">
        <v>19</v>
      </c>
      <c r="C152" s="27">
        <v>3</v>
      </c>
      <c r="D152" s="15"/>
      <c r="E152" s="27">
        <f aca="true" t="shared" si="1" ref="E152:E158">C152*D152</f>
        <v>0</v>
      </c>
      <c r="F152" s="29"/>
    </row>
    <row r="153" spans="1:6" ht="12">
      <c r="A153" s="29" t="s">
        <v>102</v>
      </c>
      <c r="B153" s="30" t="s">
        <v>19</v>
      </c>
      <c r="C153" s="27">
        <v>3</v>
      </c>
      <c r="D153" s="15"/>
      <c r="E153" s="27">
        <f t="shared" si="1"/>
        <v>0</v>
      </c>
      <c r="F153" s="29"/>
    </row>
    <row r="154" spans="1:6" ht="12">
      <c r="A154" s="29" t="s">
        <v>103</v>
      </c>
      <c r="B154" s="30" t="s">
        <v>104</v>
      </c>
      <c r="C154" s="27">
        <v>48</v>
      </c>
      <c r="D154" s="15"/>
      <c r="E154" s="27">
        <f t="shared" si="1"/>
        <v>0</v>
      </c>
      <c r="F154" s="29"/>
    </row>
    <row r="155" spans="1:6" ht="12">
      <c r="A155" s="29" t="s">
        <v>105</v>
      </c>
      <c r="B155" s="30" t="s">
        <v>30</v>
      </c>
      <c r="C155" s="27">
        <v>16</v>
      </c>
      <c r="D155" s="15"/>
      <c r="E155" s="27">
        <f t="shared" si="1"/>
        <v>0</v>
      </c>
      <c r="F155" s="29"/>
    </row>
    <row r="156" spans="1:6" ht="12">
      <c r="A156" s="13" t="s">
        <v>106</v>
      </c>
      <c r="B156" s="14" t="s">
        <v>104</v>
      </c>
      <c r="C156" s="27">
        <v>15</v>
      </c>
      <c r="D156" s="15"/>
      <c r="E156" s="27">
        <f t="shared" si="1"/>
        <v>0</v>
      </c>
      <c r="F156" s="29"/>
    </row>
    <row r="157" spans="1:6" ht="12">
      <c r="A157" s="29" t="s">
        <v>107</v>
      </c>
      <c r="B157" s="30" t="s">
        <v>104</v>
      </c>
      <c r="C157" s="27">
        <v>10</v>
      </c>
      <c r="D157" s="15"/>
      <c r="E157" s="27">
        <f t="shared" si="1"/>
        <v>0</v>
      </c>
      <c r="F157" s="29"/>
    </row>
    <row r="158" spans="1:6" ht="12">
      <c r="A158" s="35" t="s">
        <v>108</v>
      </c>
      <c r="B158" s="30" t="s">
        <v>19</v>
      </c>
      <c r="C158" s="27">
        <v>1</v>
      </c>
      <c r="D158" s="15"/>
      <c r="E158" s="27">
        <f t="shared" si="1"/>
        <v>0</v>
      </c>
      <c r="F158" s="29"/>
    </row>
    <row r="159" spans="1:6" ht="12">
      <c r="A159" s="35"/>
      <c r="B159" s="30"/>
      <c r="C159" s="27"/>
      <c r="D159" s="15"/>
      <c r="E159" s="27"/>
      <c r="F159" s="29"/>
    </row>
    <row r="160" spans="1:6" ht="12">
      <c r="A160" s="35"/>
      <c r="B160" s="30"/>
      <c r="C160" s="27"/>
      <c r="D160" s="15"/>
      <c r="E160" s="27"/>
      <c r="F160" s="29"/>
    </row>
    <row r="161" spans="1:6" ht="12.75">
      <c r="A161" s="36" t="s">
        <v>109</v>
      </c>
      <c r="D161" s="37"/>
      <c r="E161" s="27"/>
      <c r="F161" s="29"/>
    </row>
    <row r="162" spans="1:6" ht="12.75">
      <c r="A162" s="36"/>
      <c r="D162" s="37"/>
      <c r="E162" s="27"/>
      <c r="F162" s="29"/>
    </row>
    <row r="163" spans="1:6" ht="24">
      <c r="A163" s="38" t="s">
        <v>110</v>
      </c>
      <c r="D163" s="37"/>
      <c r="E163" s="27"/>
      <c r="F163" s="29"/>
    </row>
    <row r="164" spans="1:6" ht="24">
      <c r="A164" s="38" t="s">
        <v>111</v>
      </c>
      <c r="D164" s="37"/>
      <c r="E164" s="27"/>
      <c r="F164" s="29"/>
    </row>
    <row r="165" spans="4:6" ht="12.75">
      <c r="D165" s="37"/>
      <c r="E165" s="39"/>
      <c r="F165" s="40"/>
    </row>
    <row r="166" spans="1:6" ht="156">
      <c r="A166" s="41" t="s">
        <v>112</v>
      </c>
      <c r="B166" s="2" t="s">
        <v>19</v>
      </c>
      <c r="C166" s="3">
        <v>1</v>
      </c>
      <c r="D166" s="37"/>
      <c r="E166" s="42">
        <f>D166*C166</f>
        <v>0</v>
      </c>
      <c r="F166" s="40"/>
    </row>
    <row r="167" spans="4:6" ht="12.75">
      <c r="D167" s="37"/>
      <c r="E167" s="42"/>
      <c r="F167" s="40"/>
    </row>
    <row r="168" spans="4:6" ht="12">
      <c r="D168" s="43"/>
      <c r="E168" s="42"/>
      <c r="F168" s="40"/>
    </row>
    <row r="169" spans="1:6" ht="24">
      <c r="A169" s="44" t="s">
        <v>113</v>
      </c>
      <c r="B169" s="2" t="s">
        <v>114</v>
      </c>
      <c r="C169" s="1">
        <v>2.2</v>
      </c>
      <c r="D169" s="43"/>
      <c r="E169" s="42">
        <f>D169*C169</f>
        <v>0</v>
      </c>
      <c r="F169" s="40"/>
    </row>
    <row r="170" spans="1:6" ht="12">
      <c r="A170" s="35"/>
      <c r="B170" s="30"/>
      <c r="C170" s="27"/>
      <c r="D170" s="15"/>
      <c r="E170" s="27"/>
      <c r="F170" s="29"/>
    </row>
    <row r="171" spans="1:6" ht="12">
      <c r="A171" s="32" t="s">
        <v>115</v>
      </c>
      <c r="B171" s="30"/>
      <c r="C171" s="27"/>
      <c r="D171" s="15"/>
      <c r="E171" s="27"/>
      <c r="F171" s="29"/>
    </row>
    <row r="172" spans="1:6" ht="12">
      <c r="A172" s="32"/>
      <c r="B172" s="30"/>
      <c r="C172" s="27"/>
      <c r="D172" s="15"/>
      <c r="E172" s="27"/>
      <c r="F172" s="29"/>
    </row>
    <row r="173" spans="1:6" ht="12">
      <c r="A173" s="33" t="s">
        <v>116</v>
      </c>
      <c r="B173" s="30"/>
      <c r="C173" s="27"/>
      <c r="D173" s="15"/>
      <c r="E173" s="27"/>
      <c r="F173" s="29"/>
    </row>
    <row r="174" spans="1:6" ht="12">
      <c r="A174" s="32"/>
      <c r="B174" s="30"/>
      <c r="C174" s="27"/>
      <c r="D174" s="15"/>
      <c r="E174" s="27"/>
      <c r="F174" s="29"/>
    </row>
    <row r="175" spans="1:6" ht="12">
      <c r="A175" s="32"/>
      <c r="B175" s="30"/>
      <c r="C175" s="27"/>
      <c r="D175" s="15"/>
      <c r="E175" s="27"/>
      <c r="F175" s="29"/>
    </row>
    <row r="176" spans="1:6" ht="24">
      <c r="A176" s="44" t="s">
        <v>117</v>
      </c>
      <c r="B176" s="2" t="s">
        <v>83</v>
      </c>
      <c r="C176" s="3">
        <v>15</v>
      </c>
      <c r="D176" s="37"/>
      <c r="E176" s="42">
        <f aca="true" t="shared" si="2" ref="E176:E181">D176*C176</f>
        <v>0</v>
      </c>
      <c r="F176" s="40"/>
    </row>
    <row r="177" spans="1:6" ht="12.75">
      <c r="A177" s="1" t="s">
        <v>118</v>
      </c>
      <c r="B177" s="2" t="s">
        <v>83</v>
      </c>
      <c r="C177" s="3">
        <v>92</v>
      </c>
      <c r="D177" s="37"/>
      <c r="E177" s="42">
        <f t="shared" si="2"/>
        <v>0</v>
      </c>
      <c r="F177" s="40"/>
    </row>
    <row r="178" spans="4:6" ht="12.75">
      <c r="D178" s="37"/>
      <c r="E178" s="42">
        <f t="shared" si="2"/>
        <v>0</v>
      </c>
      <c r="F178" s="40"/>
    </row>
    <row r="179" spans="1:6" ht="24">
      <c r="A179" s="44" t="s">
        <v>119</v>
      </c>
      <c r="B179" s="2" t="s">
        <v>83</v>
      </c>
      <c r="C179" s="3">
        <v>3</v>
      </c>
      <c r="D179" s="42"/>
      <c r="E179" s="42">
        <f t="shared" si="2"/>
        <v>0</v>
      </c>
      <c r="F179" s="40"/>
    </row>
    <row r="180" spans="4:6" ht="12">
      <c r="D180" s="42"/>
      <c r="E180" s="42">
        <f t="shared" si="2"/>
        <v>0</v>
      </c>
      <c r="F180" s="40"/>
    </row>
    <row r="181" spans="1:6" ht="24">
      <c r="A181" s="44" t="s">
        <v>120</v>
      </c>
      <c r="B181" s="2" t="s">
        <v>19</v>
      </c>
      <c r="C181" s="3">
        <v>1</v>
      </c>
      <c r="D181" s="42"/>
      <c r="E181" s="42">
        <f t="shared" si="2"/>
        <v>0</v>
      </c>
      <c r="F181" s="40"/>
    </row>
    <row r="182" spans="4:6" ht="12">
      <c r="D182" s="42"/>
      <c r="E182" s="42"/>
      <c r="F182" s="40"/>
    </row>
    <row r="183" spans="1:6" ht="12">
      <c r="A183" s="35"/>
      <c r="B183" s="30"/>
      <c r="C183" s="27"/>
      <c r="D183" s="15"/>
      <c r="E183" s="27"/>
      <c r="F183" s="29"/>
    </row>
    <row r="184" spans="1:6" ht="12">
      <c r="A184" s="53" t="s">
        <v>121</v>
      </c>
      <c r="B184" s="53"/>
      <c r="C184" s="53"/>
      <c r="D184" s="53"/>
      <c r="E184" s="53"/>
      <c r="F184" s="53"/>
    </row>
    <row r="185" spans="1:6" ht="12">
      <c r="A185" s="45"/>
      <c r="B185" s="45"/>
      <c r="C185" s="45"/>
      <c r="D185" s="45"/>
      <c r="E185" s="45"/>
      <c r="F185" s="45"/>
    </row>
    <row r="186" spans="1:6" ht="13.5">
      <c r="A186" s="46" t="s">
        <v>122</v>
      </c>
      <c r="B186" s="47"/>
      <c r="C186" s="47"/>
      <c r="D186" s="47"/>
      <c r="E186" s="47"/>
      <c r="F186" s="47"/>
    </row>
  </sheetData>
  <sheetProtection selectLockedCells="1" selectUnlockedCells="1"/>
  <mergeCells count="14">
    <mergeCell ref="A31:F31"/>
    <mergeCell ref="A184:F184"/>
    <mergeCell ref="A7:F7"/>
    <mergeCell ref="A8:F8"/>
    <mergeCell ref="A9:F9"/>
    <mergeCell ref="A12:F12"/>
    <mergeCell ref="A13:D13"/>
    <mergeCell ref="A16:D16"/>
    <mergeCell ref="A1:F1"/>
    <mergeCell ref="A2:F2"/>
    <mergeCell ref="A3:F3"/>
    <mergeCell ref="A4:F4"/>
    <mergeCell ref="A5:F5"/>
    <mergeCell ref="A6:F6"/>
  </mergeCells>
  <printOptions/>
  <pageMargins left="0.7590277777777777" right="0.5902777777777778" top="0.9048611111111111" bottom="0.8604166666666666" header="0.5118055555555555" footer="0.5118055555555555"/>
  <pageSetup horizontalDpi="300" verticalDpi="300" orientation="portrait" paperSize="9" scale="95"/>
  <headerFooter alignWithMargins="0">
    <oddHeader>&amp;L&amp;"Times New Roman,kurzíva"&amp;9Prováděcí dokumentace&amp;R&amp;"Arial CE,kurzíva"&amp;9Výkaz prací, seznam zařízení a materiálu</oddHeader>
    <oddFooter>&amp;L&amp;"Arial,kurzíva"&amp;9Ing. Jan Špingl
12/2014&amp;C&amp;"Arial,kurzíva"&amp;9-&amp;P-&amp;R&amp;"Arial CE,kurzíva"&amp;9celkem &amp;N stránek</oddFooter>
  </headerFooter>
  <rowBreaks count="1" manualBreakCount="1">
    <brk id="1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Pernikářová Hana</dc:creator>
  <cp:keywords/>
  <dc:description/>
  <cp:lastModifiedBy>Pernikářová Hana</cp:lastModifiedBy>
  <dcterms:created xsi:type="dcterms:W3CDTF">2015-07-23T15:04:15Z</dcterms:created>
  <dcterms:modified xsi:type="dcterms:W3CDTF">2015-10-14T07:36:17Z</dcterms:modified>
  <cp:category/>
  <cp:version/>
  <cp:contentType/>
  <cp:contentStatus/>
</cp:coreProperties>
</file>